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2"/>
  </bookViews>
  <sheets>
    <sheet name="Obiettivi strategici" sheetId="9" r:id="rId1"/>
    <sheet name="Documenti ciclo" sheetId="8" r:id="rId2"/>
    <sheet name="Valutazione individuale" sheetId="2" r:id="rId3"/>
  </sheets>
  <calcPr calcId="144525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<sst xmlns="http://schemas.openxmlformats.org/spreadsheetml/2006/main" count="209" uniqueCount="144">
  <si>
    <t>personale valutato (valore assoluto)</t>
  </si>
  <si>
    <t>periodo conclusione valutazioni</t>
  </si>
  <si>
    <t>mese e anno (mm/aaaa)</t>
  </si>
  <si>
    <t>Non dirigenti</t>
  </si>
  <si>
    <t>100%- 90%</t>
  </si>
  <si>
    <t>89%- 60%</t>
  </si>
  <si>
    <t>inferiore al 60%</t>
  </si>
  <si>
    <t>(se no) motivazioni</t>
  </si>
  <si>
    <t>(se si) indicare i criteri</t>
  </si>
  <si>
    <t>data di sottoscrizione (gg/mm/aaaa)</t>
  </si>
  <si>
    <t>I sistemi di misurazione e valutazione sono stati aggiornati, con il richiamo alle previsioni legislative degli obblighi dirigenziali contenute anche nei recenti provvedimenti legislativi e, in primo luogo, nella legge per la prevenzione della corruzione e dell’illegalità nella pubblica amministrazione?</t>
  </si>
  <si>
    <t>valutazione ancora in corso (SI/NO)</t>
  </si>
  <si>
    <t>50% - 100%</t>
  </si>
  <si>
    <t>1% -49%</t>
  </si>
  <si>
    <t>Quota di personale con comunicazione della valutazione tramite colloquio con valutatore
 (indicare con "X" una delle tre opzioni)</t>
  </si>
  <si>
    <t>Descrizione Obiettivo</t>
  </si>
  <si>
    <t>Indicatori</t>
  </si>
  <si>
    <t>Target</t>
  </si>
  <si>
    <t>Valore Consuntivo Indicatori</t>
  </si>
  <si>
    <t>Grado di Raggiungimento Obiettivo (valore compreso tra 0 e 100%)</t>
  </si>
  <si>
    <t>Note</t>
  </si>
  <si>
    <t>Note generali</t>
  </si>
  <si>
    <t>Documento</t>
  </si>
  <si>
    <t>Data di approvazione</t>
  </si>
  <si>
    <t>Data di pubblicazione</t>
  </si>
  <si>
    <t>Data ultimo aggiornamento</t>
  </si>
  <si>
    <t>Programma triennale per la trasparenza e l'integrità</t>
  </si>
  <si>
    <r>
      <t xml:space="preserve">Sistema di misurazione e valutazione della </t>
    </r>
    <r>
      <rPr>
        <i/>
        <sz val="11"/>
        <color rgb="FF000000"/>
        <rFont val="Times New Roman"/>
        <family val="1"/>
      </rPr>
      <t>performance</t>
    </r>
  </si>
  <si>
    <r>
      <t xml:space="preserve">Piano della </t>
    </r>
    <r>
      <rPr>
        <i/>
        <sz val="11"/>
        <color rgb="FF000000"/>
        <rFont val="Times New Roman"/>
        <family val="1"/>
      </rPr>
      <t>performance</t>
    </r>
  </si>
  <si>
    <r>
      <t>Link</t>
    </r>
    <r>
      <rPr>
        <b/>
        <sz val="11"/>
        <rFont val="Times New Roman"/>
        <family val="1"/>
      </rPr>
      <t xml:space="preserve"> documento</t>
    </r>
  </si>
  <si>
    <t>personale per classe di punteggio
 (valore assoluto)</t>
  </si>
  <si>
    <t>Si 
(indicare con "X")</t>
  </si>
  <si>
    <t>No
(indicare con "X")</t>
  </si>
  <si>
    <t>competenze/ comportamenti professionali e organizzativi posti in essere</t>
  </si>
  <si>
    <t>Tabella 4.1 Categorie di personale oggetto della valutazione individuale</t>
  </si>
  <si>
    <t>Tabella 4.2 Peso (%) dei criteri di valutazione</t>
  </si>
  <si>
    <t>Tabella 4.3 Distribuzione del personale per classi di punteggio finale</t>
  </si>
  <si>
    <t>Tabella 4.4 Collegamento alla performance individuale dei criteri di distribuzione della retribuzione di risultato/premi inseriti nel contratto integrativo</t>
  </si>
  <si>
    <t>Tabella 4.5 Obblighi dirigenziali</t>
  </si>
  <si>
    <t>ALLEGATO 2 ALLA DELIBERA 5/2012:</t>
  </si>
  <si>
    <t>ALLEGATO 3 ALLA DELIBERA 5/2012:</t>
  </si>
  <si>
    <t>ALLEGATO 4 ALLA DELIBERA 5/2012:</t>
  </si>
  <si>
    <t>Tabella 3.1 “documenti del ciclo”</t>
  </si>
  <si>
    <t>Tabella 2.1 “obiettivi strategici”</t>
  </si>
  <si>
    <t>Dirigenti di Struttura Complessa e Struttura Semplice Dipartimentale</t>
  </si>
  <si>
    <t>06/2014</t>
  </si>
  <si>
    <t>SI</t>
  </si>
  <si>
    <t>X</t>
  </si>
  <si>
    <t>raggiungimento degli obiettivi organizzativi della struttura di diretta responsabilità</t>
  </si>
  <si>
    <t>competenze manageriali</t>
  </si>
  <si>
    <t>valutazione del contributo individuale alla performance dell'unità operativa di appartenenza</t>
  </si>
  <si>
    <t>N.D.</t>
  </si>
  <si>
    <t>proposta di posizionamento rispetto al sistema premiante determinata dalla valutazione individuale</t>
  </si>
  <si>
    <t>http://www.aslcarbonia.it/documenti/7_49_20120215102451.pdf</t>
  </si>
  <si>
    <t>http://www.aslcarbonia.it/documenti/7_189_20131008123824.pdf</t>
  </si>
  <si>
    <t>http://www.aslcarbonia.it/documenti/7_49_20140117104808.pdf</t>
  </si>
  <si>
    <t>Altri Dirigenti*</t>
  </si>
  <si>
    <t>Ambito strategico Obiettivo</t>
  </si>
  <si>
    <t>Evitare i ricoveri ripetuti entro 30 giorni per la stessa Categoria Diagnostica Principale (MDC)</t>
  </si>
  <si>
    <t>Appropriatezza delle prestazioni</t>
  </si>
  <si>
    <t>Percentuale re-ricoveri entro 30 giorni per la stessa MDC</t>
  </si>
  <si>
    <t>Ridurre l’utilizzo della capacità ricettiva per accertamenti effettuabili in via ambulatoriale</t>
  </si>
  <si>
    <t>Percentuale ricoveri diurni medici con finalità diagnostica</t>
  </si>
  <si>
    <t>≤ 24%</t>
  </si>
  <si>
    <t>Ridurre l’utilizzo della capacità ricettiva per ricoveri evitabili (Ricoveri ordianri medici brevi da 0 a 2 giorni)</t>
  </si>
  <si>
    <t>Percentuale ricoveri ordinari medici brevi</t>
  </si>
  <si>
    <t>Migliorare l’appropriatezza nel sistema di risposta assistenziale</t>
  </si>
  <si>
    <t xml:space="preserve">Percentuale dei Ricoveri per i 42 DRG a rischio di inappropriatezza secondo il DPCM 29/11/2001 eseguiti in regime di Day Surgery rispetto al totale ricoveri (ordinari e diurni) a rischio di inappropriatezza </t>
  </si>
  <si>
    <t xml:space="preserve">Avvio del progetto di riorganizzazione dell’OBI al fine di ridurre i ricoveri ordinari brevi attraverso il potenziamento dell’osservazione breve. </t>
  </si>
  <si>
    <t>n° ricoveri in OBI</t>
  </si>
  <si>
    <t>&gt;0</t>
  </si>
  <si>
    <t>52 ricoveri in OBI estesa</t>
  </si>
  <si>
    <t xml:space="preserve">Monitoraggio codici bianchi derivanti dalla prescrizione del Medico di Medina Generale e Continuità Assistenziale  </t>
  </si>
  <si>
    <t>N° report rtasmessi a DS</t>
  </si>
  <si>
    <t>Avviare le attività di controllo campionario sull'appropriatezza di prestazioni e prescrizioni</t>
  </si>
  <si>
    <t>N° delle attività di controllo avviate</t>
  </si>
  <si>
    <t>≥5</t>
  </si>
  <si>
    <t>Migliorare l’efficienza nei reparti chirurgici</t>
  </si>
  <si>
    <t>Degenza media per DRG</t>
  </si>
  <si>
    <t>≤7,04%</t>
  </si>
  <si>
    <t>Fratture femore over 65 entro 48 ore</t>
  </si>
  <si>
    <t>Percentuale incremento attività chirurgica in pazienti target</t>
  </si>
  <si>
    <t>≥5%</t>
  </si>
  <si>
    <t>Attivazione sistema unico di preospedalizzazione per Presidio</t>
  </si>
  <si>
    <t>Percentuale di Presidi con sistema unico di preospedalizzazione</t>
  </si>
  <si>
    <t>Azioni indirizzate all'appropriatezza prescrittiva, monitoraggio della spesa e analisi della reportistica</t>
  </si>
  <si>
    <t>Invio reportistica alle unità operative</t>
  </si>
  <si>
    <t>Rigurre le liste d'attesa per interventi di sala operatoria</t>
  </si>
  <si>
    <t>Gestione liste d'attesa</t>
  </si>
  <si>
    <t>Numero sedute operatorie richieste anno 2013  /numero sedute operatorie effettuate anno 2013</t>
  </si>
  <si>
    <t>Riduzione della spesa farmaceutica interna al netto della distribuzione diretta e della DPC</t>
  </si>
  <si>
    <t xml:space="preserve">Monitoraggio spesa farmaceutica </t>
  </si>
  <si>
    <t>Spesa netta 2013</t>
  </si>
  <si>
    <t>≤ Spesa netta 2012</t>
  </si>
  <si>
    <t>-€ 807.735</t>
  </si>
  <si>
    <t>Corretta gestione dei magazzini farmaceutici di reparto con particolare riferimento alla puntualità degli scarichi</t>
  </si>
  <si>
    <t>Quantità media dei movimenti di carico/quantità media dei movimenti di scarico</t>
  </si>
  <si>
    <t>0,9≤ ICS ≤1,1</t>
  </si>
  <si>
    <t>1,02 (media azienda)</t>
  </si>
  <si>
    <t xml:space="preserve">Distribuzione del primo ciclo di terapia in dimissione ospedaliera </t>
  </si>
  <si>
    <t>Numero consegne del primo ciclo di terapia effettuate *100/Totale dei ricoveri;
Numero consegne del primo ciclo di terapia effettuate *100/Totale delle visite ambulatoriali</t>
  </si>
  <si>
    <t>≥27% (media azienda)</t>
  </si>
  <si>
    <t>37% (media azienda)</t>
  </si>
  <si>
    <t>Razionalizzazione spesa fermaceutica con particolare riguardo all’incremento dell’utilizzo di molecole a brevetto scaduto sul totale della classe “Statine”</t>
  </si>
  <si>
    <t>Utilizzo di molecole a brevetto scaduto anno 2013 / Totale della classe Statine anno 2013 (sui nuovi ingressi)</t>
  </si>
  <si>
    <t>Revisione dei processi interni</t>
  </si>
  <si>
    <t>Predisposizione di protocolli e linee guida</t>
  </si>
  <si>
    <t>Predisposizione di protocolli e linee guida in diversi ambiti abiti di attività aziendale</t>
  </si>
  <si>
    <t>≥15</t>
  </si>
  <si>
    <t>Avvio o mantenimento di procedure di qualità dei servizi</t>
  </si>
  <si>
    <t>Qualità dei servizi</t>
  </si>
  <si>
    <t>N° procedure avviate/sviluppate</t>
  </si>
  <si>
    <t>≥10</t>
  </si>
  <si>
    <t>Avvio e miglioramento utilizzo delle procedure informatizzate</t>
  </si>
  <si>
    <t xml:space="preserve">Tempestività elaborazione e trasmissione dati </t>
  </si>
  <si>
    <t>N° iniziative</t>
  </si>
  <si>
    <t>Ottimizzazione dei processi di acquisizione di risorse proprie</t>
  </si>
  <si>
    <t>Gestione amministrativa</t>
  </si>
  <si>
    <t>Definizione di adeguate verifiche e controlli sugli incassi</t>
  </si>
  <si>
    <t>≥4 aziendali</t>
  </si>
  <si>
    <t>Informatizzazione degli approvvigionamenti attraverso l'avvio dell'utilizzo della piattaforma CONSIP per l'espletamento delle procedure di acquisto</t>
  </si>
  <si>
    <t>N° procedure con piattaforma CONSIP</t>
  </si>
  <si>
    <t xml:space="preserve">almeno 50 </t>
  </si>
  <si>
    <t>Veirifica e controllo della committenza sanitaria</t>
  </si>
  <si>
    <t>Rispetto tetti di spesa: 
1) Prestazioni specialistiche ambulatoriali</t>
  </si>
  <si>
    <t>si/no</t>
  </si>
  <si>
    <t>si</t>
  </si>
  <si>
    <t>Rispetto tetti di spesa: 1) assistenza prestazioni di assistenza riabilitativa globale sanitaria e socio sanitaria; 2) prestazioni di assistenza residenziale territoriale</t>
  </si>
  <si>
    <t>Gestione interna richieste risarcimento in assenza di polizza RCT/RCO</t>
  </si>
  <si>
    <t>N° richieste gestite internamente/n° richieste di risarcimento presentate</t>
  </si>
  <si>
    <t>Mappatura banca dati per ogni struttura aziendale (Immobili, impianti e pertinenze)</t>
  </si>
  <si>
    <t>Gestione tecnica manutentiva e logistica</t>
  </si>
  <si>
    <t>n° fascicoli per struttura predisposti / Totale strutture aziendali</t>
  </si>
  <si>
    <t>90% entro 31/12/2012</t>
  </si>
  <si>
    <t>Case della Salute</t>
  </si>
  <si>
    <t>n° appalti aggiudicati</t>
  </si>
  <si>
    <t xml:space="preserve">Innaugurazione Hall del P.O. Sirai e attivazione di ascensori duplex dedicati all'utenza </t>
  </si>
  <si>
    <t>Messa in esercizio di opera pubblica</t>
  </si>
  <si>
    <t>Apertura seconda sala parto al P.O. Santa Barbara</t>
  </si>
  <si>
    <t>Consegna lavori</t>
  </si>
  <si>
    <t>Orientamento ai bisogni dell'utenza interna ed esterna. Valutazione del grado di soddisfazione degli utenti attraverso la compilazione anonima di questionari</t>
  </si>
  <si>
    <t>Orientamento all'utenza</t>
  </si>
  <si>
    <t>N° strutture che avviano un'indagine conoscitiva</t>
  </si>
  <si>
    <t>*Il personale medico/veterinario e di alcune professioni sanitarie è inquadrato nell'area contrattuale della dirigenza anche in assenza di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</si>
</sst>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1"/>
      <name val="Calibri"/>
      <family val="2"/>
      <scheme val="minor"/>
    </font>
    <font>
      <i/>
      <sz val="16"/>
      <name val="Times New Roman"/>
      <family val="1"/>
    </font>
    <font>
      <sz val="10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darkDown">
        <bgColor rgb="FF757575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6" fillId="4" borderId="0" applyNumberFormat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3" borderId="1" xfId="4" applyFont="1" applyFill="1" applyBorder="1" applyAlignment="1">
      <alignment vertical="center" wrapText="1"/>
    </xf>
    <xf numFmtId="0" fontId="13" fillId="3" borderId="0" xfId="4" applyFont="1" applyFill="1"/>
    <xf numFmtId="0" fontId="14" fillId="3" borderId="0" xfId="4" applyFont="1" applyFill="1"/>
    <xf numFmtId="0" fontId="15" fillId="3" borderId="0" xfId="4" applyFont="1" applyFill="1"/>
    <xf numFmtId="0" fontId="5" fillId="3" borderId="1" xfId="4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0" fontId="10" fillId="3" borderId="1" xfId="3" applyNumberFormat="1" applyFont="1" applyFill="1" applyBorder="1" applyAlignment="1">
      <alignment horizontal="center" vertical="center" wrapText="1"/>
    </xf>
    <xf numFmtId="9" fontId="10" fillId="3" borderId="1" xfId="3" applyNumberFormat="1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  <xf numFmtId="10" fontId="10" fillId="3" borderId="1" xfId="5" applyNumberFormat="1" applyFont="1" applyFill="1" applyBorder="1" applyAlignment="1">
      <alignment horizontal="center" vertical="center" wrapText="1"/>
    </xf>
    <xf numFmtId="9" fontId="10" fillId="3" borderId="1" xfId="4" applyNumberFormat="1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10" fontId="10" fillId="3" borderId="1" xfId="5" quotePrefix="1" applyNumberFormat="1" applyFont="1" applyFill="1" applyBorder="1" applyAlignment="1">
      <alignment horizontal="center" vertical="center" wrapText="1"/>
    </xf>
    <xf numFmtId="9" fontId="10" fillId="3" borderId="1" xfId="5" applyNumberFormat="1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 wrapText="1"/>
    </xf>
  </cellXfs>
  <cellStyles count="6">
    <cellStyle name="Collegamento ipertestuale" xfId="1" builtinId="8"/>
    <cellStyle name="Migliaia" xfId="2" builtinId="3"/>
    <cellStyle name="Normale" xfId="0" builtinId="0"/>
    <cellStyle name="Normale 3" xfId="4"/>
    <cellStyle name="Percentuale" xfId="3" builtinId="5"/>
    <cellStyle name="Valore valido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lcarbonia.it/documenti/7_49_20140117104808.pdf" TargetMode="External"/><Relationship Id="rId2" Type="http://schemas.openxmlformats.org/officeDocument/2006/relationships/hyperlink" Target="http://www.aslcarbonia.it/documenti/7_189_20131008123824.pdf" TargetMode="External"/><Relationship Id="rId1" Type="http://schemas.openxmlformats.org/officeDocument/2006/relationships/hyperlink" Target="http://www.aslcarbonia.it/documenti/7_49_2012021510245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" sqref="J4"/>
    </sheetView>
  </sheetViews>
  <sheetFormatPr defaultRowHeight="15" x14ac:dyDescent="0.25"/>
  <sheetData>
    <row r="1" spans="1:7" ht="20.25" x14ac:dyDescent="0.3">
      <c r="A1" s="31" t="s">
        <v>39</v>
      </c>
      <c r="B1" s="32"/>
      <c r="C1" s="32"/>
      <c r="D1" s="32"/>
      <c r="E1" s="32"/>
      <c r="F1" s="32"/>
      <c r="G1" s="32"/>
    </row>
    <row r="2" spans="1:7" ht="20.25" x14ac:dyDescent="0.3">
      <c r="A2" s="33" t="s">
        <v>43</v>
      </c>
      <c r="B2" s="32"/>
      <c r="C2" s="32"/>
      <c r="D2" s="32"/>
      <c r="E2" s="32"/>
      <c r="F2" s="32"/>
      <c r="G2" s="32"/>
    </row>
    <row r="3" spans="1:7" ht="128.25" x14ac:dyDescent="0.25">
      <c r="A3" s="34" t="s">
        <v>15</v>
      </c>
      <c r="B3" s="34" t="s">
        <v>57</v>
      </c>
      <c r="C3" s="34" t="s">
        <v>16</v>
      </c>
      <c r="D3" s="34" t="s">
        <v>17</v>
      </c>
      <c r="E3" s="34" t="s">
        <v>18</v>
      </c>
      <c r="F3" s="34" t="s">
        <v>19</v>
      </c>
      <c r="G3" s="34" t="s">
        <v>20</v>
      </c>
    </row>
    <row r="4" spans="1:7" ht="165" x14ac:dyDescent="0.25">
      <c r="A4" s="35" t="s">
        <v>58</v>
      </c>
      <c r="B4" s="36" t="s">
        <v>59</v>
      </c>
      <c r="C4" s="37" t="s">
        <v>60</v>
      </c>
      <c r="D4" s="38">
        <v>5.2600000000000001E-2</v>
      </c>
      <c r="E4" s="38">
        <v>5.9560000000000002E-2</v>
      </c>
      <c r="F4" s="39">
        <v>0.99</v>
      </c>
      <c r="G4" s="36"/>
    </row>
    <row r="5" spans="1:7" ht="180" x14ac:dyDescent="0.25">
      <c r="A5" s="35" t="s">
        <v>61</v>
      </c>
      <c r="B5" s="36" t="s">
        <v>59</v>
      </c>
      <c r="C5" s="37" t="s">
        <v>62</v>
      </c>
      <c r="D5" s="36" t="s">
        <v>63</v>
      </c>
      <c r="E5" s="40">
        <v>9.5600000000000004E-2</v>
      </c>
      <c r="F5" s="39">
        <v>1</v>
      </c>
      <c r="G5" s="36"/>
    </row>
    <row r="6" spans="1:7" ht="210" x14ac:dyDescent="0.25">
      <c r="A6" s="35" t="s">
        <v>64</v>
      </c>
      <c r="B6" s="36" t="s">
        <v>59</v>
      </c>
      <c r="C6" s="37" t="s">
        <v>65</v>
      </c>
      <c r="D6" s="40">
        <v>0.20300000000000001</v>
      </c>
      <c r="E6" s="40">
        <v>0.29780000000000001</v>
      </c>
      <c r="F6" s="39">
        <v>0.91</v>
      </c>
      <c r="G6" s="36"/>
    </row>
    <row r="7" spans="1:7" ht="360" x14ac:dyDescent="0.25">
      <c r="A7" s="35" t="s">
        <v>66</v>
      </c>
      <c r="B7" s="36" t="s">
        <v>59</v>
      </c>
      <c r="C7" s="41" t="s">
        <v>67</v>
      </c>
      <c r="D7" s="40">
        <v>0.82379999999999998</v>
      </c>
      <c r="E7" s="36">
        <v>88.29</v>
      </c>
      <c r="F7" s="42">
        <v>1</v>
      </c>
      <c r="G7" s="36"/>
    </row>
    <row r="8" spans="1:7" ht="270" x14ac:dyDescent="0.25">
      <c r="A8" s="35" t="s">
        <v>68</v>
      </c>
      <c r="B8" s="36" t="s">
        <v>59</v>
      </c>
      <c r="C8" s="36" t="s">
        <v>69</v>
      </c>
      <c r="D8" s="36" t="s">
        <v>70</v>
      </c>
      <c r="E8" s="36" t="s">
        <v>71</v>
      </c>
      <c r="F8" s="42">
        <v>1</v>
      </c>
      <c r="G8" s="36"/>
    </row>
    <row r="9" spans="1:7" ht="255" x14ac:dyDescent="0.25">
      <c r="A9" s="35" t="s">
        <v>72</v>
      </c>
      <c r="B9" s="36" t="s">
        <v>59</v>
      </c>
      <c r="C9" s="36" t="s">
        <v>73</v>
      </c>
      <c r="D9" s="36">
        <v>4</v>
      </c>
      <c r="E9" s="36">
        <v>4</v>
      </c>
      <c r="F9" s="42">
        <v>1</v>
      </c>
      <c r="G9" s="36"/>
    </row>
    <row r="10" spans="1:7" ht="195" x14ac:dyDescent="0.25">
      <c r="A10" s="35" t="s">
        <v>74</v>
      </c>
      <c r="B10" s="36" t="s">
        <v>59</v>
      </c>
      <c r="C10" s="36" t="s">
        <v>75</v>
      </c>
      <c r="D10" s="36" t="s">
        <v>76</v>
      </c>
      <c r="E10" s="36">
        <v>6</v>
      </c>
      <c r="F10" s="42">
        <v>1</v>
      </c>
      <c r="G10" s="36"/>
    </row>
    <row r="11" spans="1:7" ht="90" x14ac:dyDescent="0.25">
      <c r="A11" s="35" t="s">
        <v>77</v>
      </c>
      <c r="B11" s="36" t="s">
        <v>59</v>
      </c>
      <c r="C11" s="37" t="s">
        <v>78</v>
      </c>
      <c r="D11" s="43" t="s">
        <v>79</v>
      </c>
      <c r="E11" s="41">
        <v>6.1899999999999997E-2</v>
      </c>
      <c r="F11" s="42">
        <v>1</v>
      </c>
      <c r="G11" s="36"/>
    </row>
    <row r="12" spans="1:7" ht="120" x14ac:dyDescent="0.25">
      <c r="A12" s="35" t="s">
        <v>80</v>
      </c>
      <c r="B12" s="36" t="s">
        <v>59</v>
      </c>
      <c r="C12" s="37" t="s">
        <v>81</v>
      </c>
      <c r="D12" s="44" t="s">
        <v>82</v>
      </c>
      <c r="E12" s="41">
        <v>0.105</v>
      </c>
      <c r="F12" s="42">
        <v>1</v>
      </c>
      <c r="G12" s="36"/>
    </row>
    <row r="13" spans="1:7" ht="135" x14ac:dyDescent="0.25">
      <c r="A13" s="35" t="s">
        <v>83</v>
      </c>
      <c r="B13" s="36" t="s">
        <v>59</v>
      </c>
      <c r="C13" s="37" t="s">
        <v>84</v>
      </c>
      <c r="D13" s="44">
        <v>1</v>
      </c>
      <c r="E13" s="41">
        <v>1</v>
      </c>
      <c r="F13" s="42">
        <v>1</v>
      </c>
      <c r="G13" s="36"/>
    </row>
    <row r="14" spans="1:7" ht="210" x14ac:dyDescent="0.25">
      <c r="A14" s="35" t="s">
        <v>85</v>
      </c>
      <c r="B14" s="36" t="s">
        <v>59</v>
      </c>
      <c r="C14" s="36" t="s">
        <v>86</v>
      </c>
      <c r="D14" s="42">
        <v>1</v>
      </c>
      <c r="E14" s="41">
        <v>1</v>
      </c>
      <c r="F14" s="42">
        <v>1</v>
      </c>
      <c r="G14" s="36"/>
    </row>
    <row r="15" spans="1:7" ht="210" x14ac:dyDescent="0.25">
      <c r="A15" s="35" t="s">
        <v>87</v>
      </c>
      <c r="B15" s="36" t="s">
        <v>88</v>
      </c>
      <c r="C15" s="37" t="s">
        <v>89</v>
      </c>
      <c r="D15" s="42">
        <v>1</v>
      </c>
      <c r="E15" s="41" t="s">
        <v>51</v>
      </c>
      <c r="F15" s="42" t="s">
        <v>51</v>
      </c>
      <c r="G15" s="36"/>
    </row>
    <row r="16" spans="1:7" x14ac:dyDescent="0.25">
      <c r="A16" s="35"/>
      <c r="B16" s="36"/>
      <c r="C16" s="36"/>
      <c r="D16" s="42"/>
      <c r="E16" s="41"/>
      <c r="F16" s="42"/>
      <c r="G16" s="36"/>
    </row>
    <row r="17" spans="1:7" ht="195" x14ac:dyDescent="0.25">
      <c r="A17" s="37" t="s">
        <v>90</v>
      </c>
      <c r="B17" s="36" t="s">
        <v>91</v>
      </c>
      <c r="C17" s="37" t="s">
        <v>92</v>
      </c>
      <c r="D17" s="42" t="s">
        <v>93</v>
      </c>
      <c r="E17" s="45" t="s">
        <v>94</v>
      </c>
      <c r="F17" s="42">
        <v>1</v>
      </c>
      <c r="G17" s="36"/>
    </row>
    <row r="18" spans="1:7" ht="225" x14ac:dyDescent="0.25">
      <c r="A18" s="35" t="s">
        <v>95</v>
      </c>
      <c r="B18" s="36" t="s">
        <v>91</v>
      </c>
      <c r="C18" s="37" t="s">
        <v>96</v>
      </c>
      <c r="D18" s="37" t="s">
        <v>97</v>
      </c>
      <c r="E18" s="37" t="s">
        <v>98</v>
      </c>
      <c r="F18" s="42">
        <v>1</v>
      </c>
      <c r="G18" s="36"/>
    </row>
    <row r="19" spans="1:7" ht="300" x14ac:dyDescent="0.25">
      <c r="A19" s="35" t="s">
        <v>99</v>
      </c>
      <c r="B19" s="36" t="s">
        <v>91</v>
      </c>
      <c r="C19" s="37" t="s">
        <v>100</v>
      </c>
      <c r="D19" s="44" t="s">
        <v>101</v>
      </c>
      <c r="E19" s="37" t="s">
        <v>102</v>
      </c>
      <c r="F19" s="42">
        <v>1</v>
      </c>
      <c r="G19" s="36"/>
    </row>
    <row r="20" spans="1:7" ht="300" x14ac:dyDescent="0.25">
      <c r="A20" s="37" t="s">
        <v>103</v>
      </c>
      <c r="B20" s="36" t="s">
        <v>91</v>
      </c>
      <c r="C20" s="37" t="s">
        <v>104</v>
      </c>
      <c r="D20" s="42">
        <v>0.8</v>
      </c>
      <c r="E20" s="46">
        <v>0.82</v>
      </c>
      <c r="F20" s="42">
        <v>1</v>
      </c>
      <c r="G20" s="36"/>
    </row>
    <row r="21" spans="1:7" x14ac:dyDescent="0.25">
      <c r="A21" s="37"/>
      <c r="B21" s="36"/>
      <c r="C21" s="37"/>
      <c r="D21" s="42"/>
      <c r="E21" s="46"/>
      <c r="F21" s="42"/>
      <c r="G21" s="36"/>
    </row>
    <row r="22" spans="1:7" ht="150" x14ac:dyDescent="0.25">
      <c r="A22" s="37" t="s">
        <v>105</v>
      </c>
      <c r="B22" s="36" t="s">
        <v>106</v>
      </c>
      <c r="C22" s="36" t="s">
        <v>107</v>
      </c>
      <c r="D22" s="42" t="s">
        <v>108</v>
      </c>
      <c r="E22" s="37">
        <v>13</v>
      </c>
      <c r="F22" s="42">
        <v>0.8</v>
      </c>
      <c r="G22" s="36"/>
    </row>
    <row r="23" spans="1:7" x14ac:dyDescent="0.25">
      <c r="A23" s="37"/>
      <c r="B23" s="36"/>
      <c r="C23" s="36"/>
      <c r="D23" s="42"/>
      <c r="E23" s="41"/>
      <c r="F23" s="42"/>
      <c r="G23" s="36"/>
    </row>
    <row r="24" spans="1:7" ht="120" x14ac:dyDescent="0.25">
      <c r="A24" s="37" t="s">
        <v>109</v>
      </c>
      <c r="B24" s="36" t="s">
        <v>110</v>
      </c>
      <c r="C24" s="36" t="s">
        <v>111</v>
      </c>
      <c r="D24" s="42" t="s">
        <v>112</v>
      </c>
      <c r="E24" s="37">
        <v>9</v>
      </c>
      <c r="F24" s="42">
        <v>0.9</v>
      </c>
      <c r="G24" s="36"/>
    </row>
    <row r="25" spans="1:7" x14ac:dyDescent="0.25">
      <c r="A25" s="37"/>
      <c r="B25" s="36"/>
      <c r="C25" s="36"/>
      <c r="D25" s="42"/>
      <c r="E25" s="41"/>
      <c r="F25" s="42"/>
      <c r="G25" s="36"/>
    </row>
    <row r="26" spans="1:7" ht="135" x14ac:dyDescent="0.25">
      <c r="A26" s="37" t="s">
        <v>113</v>
      </c>
      <c r="B26" s="36" t="s">
        <v>114</v>
      </c>
      <c r="C26" s="36" t="s">
        <v>115</v>
      </c>
      <c r="D26" s="42" t="s">
        <v>112</v>
      </c>
      <c r="E26" s="37">
        <v>8</v>
      </c>
      <c r="F26" s="42">
        <v>0.8</v>
      </c>
      <c r="G26" s="36"/>
    </row>
    <row r="27" spans="1:7" x14ac:dyDescent="0.25">
      <c r="A27" s="37"/>
      <c r="B27" s="36"/>
      <c r="C27" s="36"/>
      <c r="D27" s="42"/>
      <c r="E27" s="41"/>
      <c r="F27" s="42"/>
      <c r="G27" s="36"/>
    </row>
    <row r="28" spans="1:7" ht="120" x14ac:dyDescent="0.25">
      <c r="A28" s="35" t="s">
        <v>116</v>
      </c>
      <c r="B28" s="36" t="s">
        <v>117</v>
      </c>
      <c r="C28" s="36" t="s">
        <v>118</v>
      </c>
      <c r="D28" s="42" t="s">
        <v>119</v>
      </c>
      <c r="E28" s="47">
        <v>5</v>
      </c>
      <c r="F28" s="42">
        <v>1</v>
      </c>
      <c r="G28" s="36"/>
    </row>
    <row r="29" spans="1:7" ht="285" x14ac:dyDescent="0.25">
      <c r="A29" s="35" t="s">
        <v>120</v>
      </c>
      <c r="B29" s="36" t="s">
        <v>117</v>
      </c>
      <c r="C29" s="37" t="s">
        <v>121</v>
      </c>
      <c r="D29" s="37" t="s">
        <v>122</v>
      </c>
      <c r="E29" s="47">
        <v>53</v>
      </c>
      <c r="F29" s="42">
        <v>1</v>
      </c>
      <c r="G29" s="36"/>
    </row>
    <row r="30" spans="1:7" ht="150" x14ac:dyDescent="0.25">
      <c r="A30" s="35" t="s">
        <v>123</v>
      </c>
      <c r="B30" s="36" t="s">
        <v>117</v>
      </c>
      <c r="C30" s="36" t="s">
        <v>124</v>
      </c>
      <c r="D30" s="36" t="s">
        <v>125</v>
      </c>
      <c r="E30" s="41" t="s">
        <v>126</v>
      </c>
      <c r="F30" s="42">
        <v>1</v>
      </c>
      <c r="G30" s="36"/>
    </row>
    <row r="31" spans="1:7" ht="345" x14ac:dyDescent="0.25">
      <c r="A31" s="35" t="s">
        <v>123</v>
      </c>
      <c r="B31" s="36" t="s">
        <v>117</v>
      </c>
      <c r="C31" s="36" t="s">
        <v>127</v>
      </c>
      <c r="D31" s="36" t="s">
        <v>125</v>
      </c>
      <c r="E31" s="41" t="s">
        <v>126</v>
      </c>
      <c r="F31" s="42">
        <v>1</v>
      </c>
      <c r="G31" s="36"/>
    </row>
    <row r="32" spans="1:7" ht="165" x14ac:dyDescent="0.25">
      <c r="A32" s="35" t="s">
        <v>128</v>
      </c>
      <c r="B32" s="36" t="s">
        <v>117</v>
      </c>
      <c r="C32" s="36" t="s">
        <v>129</v>
      </c>
      <c r="D32" s="42">
        <v>1</v>
      </c>
      <c r="E32" s="41">
        <v>1</v>
      </c>
      <c r="F32" s="42">
        <v>1</v>
      </c>
      <c r="G32" s="36"/>
    </row>
    <row r="33" spans="1:7" ht="165" x14ac:dyDescent="0.25">
      <c r="A33" s="35" t="s">
        <v>130</v>
      </c>
      <c r="B33" s="36" t="s">
        <v>131</v>
      </c>
      <c r="C33" s="37" t="s">
        <v>132</v>
      </c>
      <c r="D33" s="37" t="s">
        <v>133</v>
      </c>
      <c r="E33" s="41">
        <v>1</v>
      </c>
      <c r="F33" s="42">
        <v>1</v>
      </c>
      <c r="G33" s="36"/>
    </row>
    <row r="34" spans="1:7" ht="75" x14ac:dyDescent="0.25">
      <c r="A34" s="35" t="s">
        <v>134</v>
      </c>
      <c r="B34" s="36" t="s">
        <v>131</v>
      </c>
      <c r="C34" s="37" t="s">
        <v>135</v>
      </c>
      <c r="D34" s="37">
        <v>4</v>
      </c>
      <c r="E34" s="47">
        <v>4</v>
      </c>
      <c r="F34" s="42">
        <v>1</v>
      </c>
      <c r="G34" s="36"/>
    </row>
    <row r="35" spans="1:7" ht="165" x14ac:dyDescent="0.25">
      <c r="A35" s="35" t="s">
        <v>136</v>
      </c>
      <c r="B35" s="36" t="s">
        <v>131</v>
      </c>
      <c r="C35" s="37" t="s">
        <v>137</v>
      </c>
      <c r="D35" s="42" t="s">
        <v>125</v>
      </c>
      <c r="E35" s="41" t="s">
        <v>126</v>
      </c>
      <c r="F35" s="42">
        <v>1</v>
      </c>
      <c r="G35" s="36"/>
    </row>
    <row r="36" spans="1:7" ht="90" x14ac:dyDescent="0.25">
      <c r="A36" s="35" t="s">
        <v>138</v>
      </c>
      <c r="B36" s="36" t="s">
        <v>131</v>
      </c>
      <c r="C36" s="37" t="s">
        <v>139</v>
      </c>
      <c r="D36" s="42" t="s">
        <v>125</v>
      </c>
      <c r="E36" s="41" t="s">
        <v>126</v>
      </c>
      <c r="F36" s="42">
        <v>1</v>
      </c>
      <c r="G36" s="36"/>
    </row>
    <row r="37" spans="1:7" x14ac:dyDescent="0.25">
      <c r="A37" s="35"/>
      <c r="B37" s="36"/>
      <c r="C37" s="36"/>
      <c r="D37" s="42"/>
      <c r="E37" s="41"/>
      <c r="F37" s="42"/>
      <c r="G37" s="36"/>
    </row>
    <row r="38" spans="1:7" ht="315" x14ac:dyDescent="0.25">
      <c r="A38" s="35" t="s">
        <v>140</v>
      </c>
      <c r="B38" s="36" t="s">
        <v>141</v>
      </c>
      <c r="C38" s="36" t="s">
        <v>142</v>
      </c>
      <c r="D38" s="36" t="s">
        <v>112</v>
      </c>
      <c r="E38" s="36">
        <v>8</v>
      </c>
      <c r="F38" s="42">
        <v>0.8</v>
      </c>
      <c r="G38" s="36"/>
    </row>
    <row r="39" spans="1:7" ht="30" x14ac:dyDescent="0.25">
      <c r="A39" s="36" t="s">
        <v>21</v>
      </c>
      <c r="B39" s="30"/>
      <c r="C39" s="30"/>
      <c r="D39" s="30"/>
      <c r="E39" s="30"/>
      <c r="F39" s="30"/>
      <c r="G39" s="30"/>
    </row>
  </sheetData>
  <mergeCells count="1">
    <mergeCell ref="B39:G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4" sqref="C14"/>
    </sheetView>
  </sheetViews>
  <sheetFormatPr defaultRowHeight="15" x14ac:dyDescent="0.25"/>
  <cols>
    <col min="1" max="1" width="38.140625" customWidth="1"/>
    <col min="2" max="3" width="18.28515625" customWidth="1"/>
    <col min="4" max="4" width="15.28515625" customWidth="1"/>
    <col min="5" max="6" width="49.28515625" customWidth="1"/>
  </cols>
  <sheetData>
    <row r="1" spans="1:5" ht="20.25" x14ac:dyDescent="0.3">
      <c r="A1" s="17" t="s">
        <v>40</v>
      </c>
    </row>
    <row r="2" spans="1:5" ht="20.25" x14ac:dyDescent="0.3">
      <c r="A2" s="14" t="s">
        <v>42</v>
      </c>
    </row>
    <row r="3" spans="1:5" ht="36" customHeight="1" x14ac:dyDescent="0.25">
      <c r="A3" s="3" t="s">
        <v>22</v>
      </c>
      <c r="B3" s="2" t="s">
        <v>23</v>
      </c>
      <c r="C3" s="2" t="s">
        <v>24</v>
      </c>
      <c r="D3" s="2" t="s">
        <v>25</v>
      </c>
      <c r="E3" s="4" t="s">
        <v>29</v>
      </c>
    </row>
    <row r="4" spans="1:5" ht="36" customHeight="1" x14ac:dyDescent="0.25">
      <c r="A4" s="1" t="s">
        <v>27</v>
      </c>
      <c r="B4" s="23">
        <v>40954</v>
      </c>
      <c r="C4" s="23">
        <v>40954</v>
      </c>
      <c r="D4" s="21"/>
      <c r="E4" s="22" t="s">
        <v>53</v>
      </c>
    </row>
    <row r="5" spans="1:5" ht="36" customHeight="1" x14ac:dyDescent="0.25">
      <c r="A5" s="1" t="s">
        <v>28</v>
      </c>
      <c r="B5" s="23">
        <v>40646</v>
      </c>
      <c r="C5" s="23">
        <v>40646</v>
      </c>
      <c r="D5" s="21"/>
      <c r="E5" s="22" t="s">
        <v>54</v>
      </c>
    </row>
    <row r="6" spans="1:5" ht="36" customHeight="1" x14ac:dyDescent="0.25">
      <c r="A6" s="1" t="s">
        <v>26</v>
      </c>
      <c r="B6" s="23">
        <v>41652</v>
      </c>
      <c r="C6" s="23">
        <v>41652</v>
      </c>
      <c r="D6" s="21"/>
      <c r="E6" s="22" t="s">
        <v>55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1" workbookViewId="0">
      <selection activeCell="E43" sqref="E43"/>
    </sheetView>
  </sheetViews>
  <sheetFormatPr defaultColWidth="8.7109375" defaultRowHeight="15" x14ac:dyDescent="0.25"/>
  <cols>
    <col min="1" max="1" width="14.140625" style="6" customWidth="1"/>
    <col min="2" max="2" width="17.5703125" style="6" customWidth="1"/>
    <col min="3" max="3" width="17.7109375" style="6" customWidth="1"/>
    <col min="4" max="4" width="21.5703125" style="6" customWidth="1"/>
    <col min="5" max="6" width="17.7109375" style="6" customWidth="1"/>
    <col min="7" max="7" width="16.5703125" style="6" customWidth="1"/>
    <col min="8" max="8" width="15.28515625" style="6" customWidth="1"/>
    <col min="9" max="16384" width="8.7109375" style="6"/>
  </cols>
  <sheetData>
    <row r="1" spans="1:7" ht="20.25" x14ac:dyDescent="0.3">
      <c r="A1" s="17" t="s">
        <v>41</v>
      </c>
    </row>
    <row r="2" spans="1:7" ht="23.25" customHeight="1" x14ac:dyDescent="0.25">
      <c r="A2" s="15" t="s">
        <v>34</v>
      </c>
      <c r="B2" s="5"/>
      <c r="C2" s="5"/>
      <c r="D2" s="5"/>
    </row>
    <row r="3" spans="1:7" ht="48" customHeight="1" x14ac:dyDescent="0.25">
      <c r="A3" s="26"/>
      <c r="B3" s="28" t="s">
        <v>0</v>
      </c>
      <c r="C3" s="25" t="s">
        <v>1</v>
      </c>
      <c r="D3" s="25"/>
      <c r="E3" s="25" t="s">
        <v>14</v>
      </c>
      <c r="F3" s="25"/>
      <c r="G3" s="25"/>
    </row>
    <row r="4" spans="1:7" ht="30" customHeight="1" x14ac:dyDescent="0.25">
      <c r="A4" s="27"/>
      <c r="B4" s="29"/>
      <c r="C4" s="7" t="s">
        <v>2</v>
      </c>
      <c r="D4" s="7" t="s">
        <v>11</v>
      </c>
      <c r="E4" s="7" t="s">
        <v>12</v>
      </c>
      <c r="F4" s="7" t="s">
        <v>13</v>
      </c>
      <c r="G4" s="8">
        <v>0</v>
      </c>
    </row>
    <row r="5" spans="1:7" ht="90" x14ac:dyDescent="0.25">
      <c r="A5" s="9" t="s">
        <v>44</v>
      </c>
      <c r="B5" s="9">
        <v>54</v>
      </c>
      <c r="C5" s="19" t="s">
        <v>45</v>
      </c>
      <c r="D5" s="9" t="s">
        <v>46</v>
      </c>
      <c r="E5" s="9" t="s">
        <v>47</v>
      </c>
      <c r="F5" s="9"/>
      <c r="G5" s="9"/>
    </row>
    <row r="6" spans="1:7" x14ac:dyDescent="0.25">
      <c r="A6" s="9" t="s">
        <v>56</v>
      </c>
      <c r="B6" s="9">
        <v>352</v>
      </c>
      <c r="C6" s="19" t="s">
        <v>45</v>
      </c>
      <c r="D6" s="9" t="s">
        <v>46</v>
      </c>
      <c r="E6" s="9" t="s">
        <v>47</v>
      </c>
      <c r="F6" s="9"/>
      <c r="G6" s="9"/>
    </row>
    <row r="7" spans="1:7" ht="15" customHeight="1" x14ac:dyDescent="0.25">
      <c r="A7" s="9" t="s">
        <v>3</v>
      </c>
      <c r="B7" s="9">
        <f>1696+123-B6-B5</f>
        <v>1413</v>
      </c>
      <c r="C7" s="19" t="s">
        <v>45</v>
      </c>
      <c r="D7" s="9" t="s">
        <v>46</v>
      </c>
      <c r="E7" s="9" t="s">
        <v>47</v>
      </c>
      <c r="F7" s="9"/>
      <c r="G7" s="9"/>
    </row>
    <row r="8" spans="1:7" x14ac:dyDescent="0.25">
      <c r="A8" s="6" t="s">
        <v>143</v>
      </c>
    </row>
    <row r="10" spans="1:7" ht="20.25" x14ac:dyDescent="0.25">
      <c r="A10" s="15" t="s">
        <v>35</v>
      </c>
    </row>
    <row r="11" spans="1:7" ht="99.75" x14ac:dyDescent="0.25">
      <c r="A11" s="10"/>
      <c r="B11" s="18" t="s">
        <v>48</v>
      </c>
      <c r="C11" s="18" t="s">
        <v>49</v>
      </c>
      <c r="D11" s="18" t="s">
        <v>33</v>
      </c>
      <c r="E11" s="18" t="s">
        <v>50</v>
      </c>
    </row>
    <row r="12" spans="1:7" ht="90" x14ac:dyDescent="0.25">
      <c r="A12" s="9" t="s">
        <v>44</v>
      </c>
      <c r="B12" s="20">
        <v>0.5</v>
      </c>
      <c r="C12" s="20">
        <v>0.3</v>
      </c>
      <c r="D12" s="20">
        <v>0.2</v>
      </c>
      <c r="E12" s="11"/>
    </row>
    <row r="13" spans="1:7" x14ac:dyDescent="0.25">
      <c r="A13" s="9" t="s">
        <v>56</v>
      </c>
      <c r="B13" s="11"/>
      <c r="C13" s="11"/>
      <c r="D13" s="20">
        <v>0.4</v>
      </c>
      <c r="E13" s="20">
        <v>0.6</v>
      </c>
    </row>
    <row r="14" spans="1:7" x14ac:dyDescent="0.25">
      <c r="A14" s="9" t="s">
        <v>3</v>
      </c>
      <c r="B14" s="11"/>
      <c r="C14" s="11"/>
      <c r="D14" s="20">
        <v>0.4</v>
      </c>
      <c r="E14" s="20">
        <v>0.6</v>
      </c>
    </row>
    <row r="15" spans="1:7" x14ac:dyDescent="0.25">
      <c r="A15" s="6" t="s">
        <v>143</v>
      </c>
    </row>
    <row r="18" spans="1:6" ht="20.25" x14ac:dyDescent="0.25">
      <c r="A18" s="15" t="s">
        <v>36</v>
      </c>
    </row>
    <row r="19" spans="1:6" ht="33" customHeight="1" x14ac:dyDescent="0.25">
      <c r="A19" s="12"/>
      <c r="B19" s="25" t="s">
        <v>30</v>
      </c>
      <c r="C19" s="25"/>
      <c r="D19" s="25"/>
    </row>
    <row r="20" spans="1:6" x14ac:dyDescent="0.25">
      <c r="A20" s="10"/>
      <c r="B20" s="7" t="s">
        <v>4</v>
      </c>
      <c r="C20" s="7" t="s">
        <v>5</v>
      </c>
      <c r="D20" s="7" t="s">
        <v>6</v>
      </c>
    </row>
    <row r="21" spans="1:6" ht="90" x14ac:dyDescent="0.25">
      <c r="A21" s="9" t="s">
        <v>44</v>
      </c>
      <c r="B21" s="9" t="s">
        <v>51</v>
      </c>
      <c r="C21" s="9" t="s">
        <v>51</v>
      </c>
      <c r="D21" s="9" t="s">
        <v>51</v>
      </c>
    </row>
    <row r="22" spans="1:6" x14ac:dyDescent="0.25">
      <c r="A22" s="9" t="s">
        <v>56</v>
      </c>
      <c r="B22" s="9" t="s">
        <v>51</v>
      </c>
      <c r="C22" s="9" t="s">
        <v>51</v>
      </c>
      <c r="D22" s="9" t="s">
        <v>51</v>
      </c>
    </row>
    <row r="23" spans="1:6" x14ac:dyDescent="0.25">
      <c r="A23" s="9" t="s">
        <v>3</v>
      </c>
      <c r="B23" s="9" t="s">
        <v>51</v>
      </c>
      <c r="C23" s="9" t="s">
        <v>51</v>
      </c>
      <c r="D23" s="9" t="s">
        <v>51</v>
      </c>
    </row>
    <row r="24" spans="1:6" x14ac:dyDescent="0.25">
      <c r="A24" s="6" t="s">
        <v>143</v>
      </c>
    </row>
    <row r="27" spans="1:6" ht="20.25" x14ac:dyDescent="0.25">
      <c r="A27" s="15" t="s">
        <v>37</v>
      </c>
    </row>
    <row r="28" spans="1:6" ht="42.75" x14ac:dyDescent="0.25">
      <c r="A28" s="10"/>
      <c r="B28" s="7" t="s">
        <v>31</v>
      </c>
      <c r="C28" s="7" t="s">
        <v>32</v>
      </c>
      <c r="D28" s="7" t="s">
        <v>8</v>
      </c>
      <c r="E28" s="7" t="s">
        <v>7</v>
      </c>
      <c r="F28" s="7" t="s">
        <v>9</v>
      </c>
    </row>
    <row r="29" spans="1:6" ht="99.75" x14ac:dyDescent="0.25">
      <c r="A29" s="9" t="s">
        <v>44</v>
      </c>
      <c r="B29" s="16" t="s">
        <v>47</v>
      </c>
      <c r="C29" s="16"/>
      <c r="D29" s="16" t="s">
        <v>52</v>
      </c>
      <c r="E29" s="16"/>
      <c r="F29" s="16"/>
    </row>
    <row r="30" spans="1:6" ht="99.75" x14ac:dyDescent="0.25">
      <c r="A30" s="9" t="s">
        <v>56</v>
      </c>
      <c r="B30" s="9" t="s">
        <v>47</v>
      </c>
      <c r="C30" s="9"/>
      <c r="D30" s="18" t="s">
        <v>52</v>
      </c>
      <c r="E30" s="13"/>
      <c r="F30" s="13"/>
    </row>
    <row r="31" spans="1:6" ht="99.75" x14ac:dyDescent="0.25">
      <c r="A31" s="9" t="s">
        <v>3</v>
      </c>
      <c r="B31" s="9" t="s">
        <v>47</v>
      </c>
      <c r="C31" s="9"/>
      <c r="D31" s="18" t="s">
        <v>52</v>
      </c>
      <c r="E31" s="13"/>
      <c r="F31" s="13"/>
    </row>
    <row r="32" spans="1:6" x14ac:dyDescent="0.25">
      <c r="A32" s="6" t="s">
        <v>143</v>
      </c>
    </row>
    <row r="35" spans="1:2" ht="20.25" x14ac:dyDescent="0.25">
      <c r="A35" s="15" t="s">
        <v>38</v>
      </c>
    </row>
    <row r="36" spans="1:2" ht="141.75" customHeight="1" x14ac:dyDescent="0.25">
      <c r="A36" s="24" t="s">
        <v>10</v>
      </c>
      <c r="B36" s="24"/>
    </row>
    <row r="37" spans="1:2" ht="45" x14ac:dyDescent="0.25">
      <c r="A37" s="9" t="s">
        <v>31</v>
      </c>
      <c r="B37" s="9" t="s">
        <v>32</v>
      </c>
    </row>
    <row r="38" spans="1:2" x14ac:dyDescent="0.25">
      <c r="A38" s="9" t="s">
        <v>47</v>
      </c>
      <c r="B38" s="9"/>
    </row>
  </sheetData>
  <mergeCells count="6">
    <mergeCell ref="A36:B36"/>
    <mergeCell ref="B19:D19"/>
    <mergeCell ref="E3:G3"/>
    <mergeCell ref="A3:A4"/>
    <mergeCell ref="B3:B4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Obiettivi strategici</vt:lpstr>
      <vt:lpstr>Documenti ciclo</vt:lpstr>
      <vt:lpstr>Valutazione individuale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f.petrina</dc:creator>
  <cp:lastModifiedBy>Ugo Porcu</cp:lastModifiedBy>
  <cp:lastPrinted>2014-06-30T08:46:34Z</cp:lastPrinted>
  <dcterms:created xsi:type="dcterms:W3CDTF">2013-05-27T14:47:06Z</dcterms:created>
  <dcterms:modified xsi:type="dcterms:W3CDTF">2014-06-30T14:43:11Z</dcterms:modified>
</cp:coreProperties>
</file>