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5170" windowHeight="11595"/>
  </bookViews>
  <sheets>
    <sheet name="fondi 2016 provvisori" sheetId="7" r:id="rId1"/>
  </sheets>
  <calcPr calcId="114210"/>
</workbook>
</file>

<file path=xl/calcChain.xml><?xml version="1.0" encoding="utf-8"?>
<calcChain xmlns="http://schemas.openxmlformats.org/spreadsheetml/2006/main">
  <c r="L8" i="7"/>
  <c r="L9"/>
  <c r="J10"/>
  <c r="K10"/>
  <c r="L10"/>
  <c r="L12"/>
  <c r="J13"/>
  <c r="L13"/>
  <c r="L14"/>
  <c r="J15"/>
  <c r="K15"/>
  <c r="L15"/>
  <c r="L16"/>
  <c r="J17"/>
  <c r="L17"/>
  <c r="L19"/>
  <c r="J20"/>
  <c r="K20"/>
  <c r="L20"/>
  <c r="J21"/>
  <c r="K21"/>
  <c r="L21"/>
</calcChain>
</file>

<file path=xl/sharedStrings.xml><?xml version="1.0" encoding="utf-8"?>
<sst xmlns="http://schemas.openxmlformats.org/spreadsheetml/2006/main" count="29" uniqueCount="24">
  <si>
    <t>dirigenza medica veterinaria</t>
  </si>
  <si>
    <t>totale parziale</t>
  </si>
  <si>
    <t>dirigenza SPTA</t>
  </si>
  <si>
    <t>comparto</t>
  </si>
  <si>
    <t>euro</t>
  </si>
  <si>
    <t>AREA</t>
  </si>
  <si>
    <t xml:space="preserve"> estremi deliberazione 
costituzione fondi</t>
  </si>
  <si>
    <r>
      <t xml:space="preserve">disponibilità 
</t>
    </r>
    <r>
      <rPr>
        <b/>
        <sz val="10"/>
        <color indexed="8"/>
        <rFont val="Bodoni MT"/>
        <family val="1"/>
      </rPr>
      <t>A</t>
    </r>
  </si>
  <si>
    <t>totale complessivo</t>
  </si>
  <si>
    <t>fondo per il finanziamento della retribuzione di risultato e la qualità delle prestazioni 
individuali del personale -dirigenza sanitaria</t>
  </si>
  <si>
    <t>fondo per il finanziamento della retribuzione di risultato e la qualità delle prestazioni 
individuali del personale -dirigenza APT</t>
  </si>
  <si>
    <t>fondo per il finanziamento della retribuzione di risultato e la qualità delle prestazioni 
individuali del personale -dirigenza Professioni sanitarie</t>
  </si>
  <si>
    <t xml:space="preserve">fondo per il finanziamento della retribuzione di risultato e la qualità delle prestazioni
 individuali del personale ruolo sanitario -  dirigenza medica </t>
  </si>
  <si>
    <t>fondo per il finanziamento della retribuzione di risultato e la qualità delle prestazioni
 individuali del personale ruolo sanitario -  dirigenza veterinaria</t>
  </si>
  <si>
    <t>Produttività del personale- comparto</t>
  </si>
  <si>
    <t>utilizzo/erogato *
B</t>
  </si>
  <si>
    <r>
      <t>somma residua *
C</t>
    </r>
    <r>
      <rPr>
        <b/>
        <sz val="10"/>
        <color indexed="8"/>
        <rFont val="Bodoni MT"/>
        <family val="1"/>
      </rPr>
      <t>=A-B</t>
    </r>
  </si>
  <si>
    <t>delib. n. 1619/C del 14/10/2016</t>
  </si>
  <si>
    <t>delib. n. 1618/C del 14/10/2016</t>
  </si>
  <si>
    <t>delib. n. 1615/C del 14/10/2016</t>
  </si>
  <si>
    <t>delib. n. 1616/C del 14/10/2016</t>
  </si>
  <si>
    <t>delib. n. 1617/C del 14/10/2016</t>
  </si>
  <si>
    <t>ASSL CARBONIA  costituzione fondi provvisori e ammontare complessivo dei premi erogati collegati alla performance ANNO 2016</t>
  </si>
  <si>
    <t>Come si evince dal prospetto nell'anno 2016 non sono stati erogati premi né a titolo di retribuzione di risultato, né a titolo di produttività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</si>
</sst>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Bodoni MT"/>
      <family val="1"/>
    </font>
    <font>
      <b/>
      <sz val="12"/>
      <color indexed="8"/>
      <name val="Bodoni MT"/>
      <family val="1"/>
    </font>
    <font>
      <b/>
      <sz val="10"/>
      <color indexed="8"/>
      <name val="Bodoni MT"/>
      <family val="1"/>
    </font>
    <font>
      <b/>
      <sz val="16"/>
      <color indexed="8"/>
      <name val="Bodoni MT"/>
      <family val="1"/>
    </font>
    <font>
      <sz val="11"/>
      <color indexed="8"/>
      <name val="Bodoni MT"/>
      <family val="1"/>
    </font>
    <font>
      <sz val="11"/>
      <name val="Bodoni MT"/>
      <family val="1"/>
    </font>
    <font>
      <b/>
      <sz val="11"/>
      <color indexed="8"/>
      <name val="Bodoni MT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43" fontId="8" fillId="2" borderId="1" xfId="1" applyNumberFormat="1" applyFont="1" applyFill="1" applyBorder="1"/>
    <xf numFmtId="0" fontId="8" fillId="0" borderId="1" xfId="0" applyFont="1" applyBorder="1" applyAlignment="1">
      <alignment vertical="center"/>
    </xf>
    <xf numFmtId="43" fontId="8" fillId="0" borderId="1" xfId="1" applyNumberFormat="1" applyFont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43" fontId="8" fillId="0" borderId="1" xfId="1" applyNumberFormat="1" applyFont="1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43" fontId="8" fillId="0" borderId="3" xfId="1" applyNumberFormat="1" applyFont="1" applyBorder="1" applyAlignment="1">
      <alignment vertical="center"/>
    </xf>
    <xf numFmtId="164" fontId="8" fillId="0" borderId="3" xfId="1" applyNumberFormat="1" applyFont="1" applyFill="1" applyBorder="1" applyAlignment="1">
      <alignment vertical="center"/>
    </xf>
    <xf numFmtId="43" fontId="10" fillId="0" borderId="1" xfId="1" applyNumberFormat="1" applyFont="1" applyBorder="1" applyAlignment="1">
      <alignment vertical="center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" xfId="0" applyNumberFormat="1" applyFont="1" applyFill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L24"/>
  <sheetViews>
    <sheetView tabSelected="1" zoomScaleNormal="100" workbookViewId="0">
      <selection activeCell="F26" sqref="F26"/>
    </sheetView>
  </sheetViews>
  <sheetFormatPr defaultRowHeight="15"/>
  <cols>
    <col min="8" max="8" width="30.5703125" customWidth="1"/>
    <col min="9" max="9" width="30" customWidth="1"/>
    <col min="10" max="10" width="19.42578125" customWidth="1"/>
    <col min="11" max="11" width="19.140625" customWidth="1"/>
    <col min="12" max="12" width="19.85546875" customWidth="1"/>
    <col min="13" max="13" width="18.28515625" customWidth="1"/>
  </cols>
  <sheetData>
    <row r="4" spans="2:12" ht="21">
      <c r="B4" s="14" t="s">
        <v>22</v>
      </c>
      <c r="C4" s="14"/>
      <c r="D4" s="14"/>
      <c r="E4" s="14"/>
      <c r="F4" s="14"/>
      <c r="G4" s="14"/>
      <c r="H4" s="14"/>
      <c r="I4" s="14"/>
      <c r="J4" s="14"/>
      <c r="K4" s="14"/>
    </row>
    <row r="5" spans="2:12">
      <c r="F5" s="1"/>
      <c r="G5" s="1"/>
      <c r="H5" s="1"/>
      <c r="I5" s="1"/>
      <c r="J5" s="1"/>
      <c r="K5" s="1"/>
      <c r="L5" s="15" t="s">
        <v>4</v>
      </c>
    </row>
    <row r="6" spans="2:12" ht="50.25" customHeight="1">
      <c r="B6" s="22" t="s">
        <v>5</v>
      </c>
      <c r="C6" s="23"/>
      <c r="D6" s="23"/>
      <c r="E6" s="23"/>
      <c r="F6" s="23"/>
      <c r="G6" s="23"/>
      <c r="H6" s="24"/>
      <c r="I6" s="2" t="s">
        <v>6</v>
      </c>
      <c r="J6" s="2" t="s">
        <v>7</v>
      </c>
      <c r="K6" s="2" t="s">
        <v>15</v>
      </c>
      <c r="L6" s="2" t="s">
        <v>16</v>
      </c>
    </row>
    <row r="7" spans="2:12" ht="21">
      <c r="B7" s="25" t="s">
        <v>0</v>
      </c>
      <c r="C7" s="26"/>
      <c r="D7" s="26"/>
      <c r="E7" s="26"/>
      <c r="F7" s="26"/>
      <c r="G7" s="26"/>
      <c r="H7" s="27"/>
      <c r="I7" s="19"/>
      <c r="J7" s="20"/>
      <c r="K7" s="21"/>
      <c r="L7" s="3"/>
    </row>
    <row r="8" spans="2:12" ht="32.25" customHeight="1">
      <c r="B8" s="34" t="s">
        <v>12</v>
      </c>
      <c r="C8" s="35"/>
      <c r="D8" s="35"/>
      <c r="E8" s="35"/>
      <c r="F8" s="35"/>
      <c r="G8" s="35"/>
      <c r="H8" s="36"/>
      <c r="I8" s="4" t="s">
        <v>18</v>
      </c>
      <c r="J8" s="5">
        <v>390488.79</v>
      </c>
      <c r="K8" s="6">
        <v>0</v>
      </c>
      <c r="L8" s="7">
        <f>J8-K8</f>
        <v>390488.79</v>
      </c>
    </row>
    <row r="9" spans="2:12" ht="32.25" customHeight="1">
      <c r="B9" s="34" t="s">
        <v>13</v>
      </c>
      <c r="C9" s="35"/>
      <c r="D9" s="35"/>
      <c r="E9" s="35"/>
      <c r="F9" s="35"/>
      <c r="G9" s="35"/>
      <c r="H9" s="36"/>
      <c r="I9" s="4" t="s">
        <v>18</v>
      </c>
      <c r="J9" s="5">
        <v>34312.89</v>
      </c>
      <c r="K9" s="6">
        <v>0</v>
      </c>
      <c r="L9" s="7">
        <f>J9-K9</f>
        <v>34312.89</v>
      </c>
    </row>
    <row r="10" spans="2:12" ht="20.25" customHeight="1">
      <c r="B10" s="16" t="s">
        <v>1</v>
      </c>
      <c r="C10" s="17"/>
      <c r="D10" s="17"/>
      <c r="E10" s="17"/>
      <c r="F10" s="17"/>
      <c r="G10" s="17"/>
      <c r="H10" s="18"/>
      <c r="I10" s="8"/>
      <c r="J10" s="13">
        <f>SUM(J8:J9)</f>
        <v>424801.68</v>
      </c>
      <c r="K10" s="13">
        <f>SUM(K8:K9)</f>
        <v>0</v>
      </c>
      <c r="L10" s="7">
        <f>J10-K10</f>
        <v>424801.68</v>
      </c>
    </row>
    <row r="11" spans="2:12" ht="21">
      <c r="B11" s="25" t="s">
        <v>2</v>
      </c>
      <c r="C11" s="26"/>
      <c r="D11" s="26"/>
      <c r="E11" s="26"/>
      <c r="F11" s="26"/>
      <c r="G11" s="26"/>
      <c r="H11" s="27"/>
      <c r="I11" s="19"/>
      <c r="J11" s="20"/>
      <c r="K11" s="21"/>
      <c r="L11" s="3"/>
    </row>
    <row r="12" spans="2:12" ht="36.75" customHeight="1">
      <c r="B12" s="31" t="s">
        <v>9</v>
      </c>
      <c r="C12" s="32"/>
      <c r="D12" s="32"/>
      <c r="E12" s="32"/>
      <c r="F12" s="32"/>
      <c r="G12" s="32"/>
      <c r="H12" s="33"/>
      <c r="I12" s="4" t="s">
        <v>19</v>
      </c>
      <c r="J12" s="11">
        <v>67417.460000000006</v>
      </c>
      <c r="K12" s="12">
        <v>0</v>
      </c>
      <c r="L12" s="7">
        <f t="shared" ref="L12:L17" si="0">J12-K12</f>
        <v>67417.460000000006</v>
      </c>
    </row>
    <row r="13" spans="2:12" ht="18" customHeight="1">
      <c r="B13" s="16" t="s">
        <v>1</v>
      </c>
      <c r="C13" s="17"/>
      <c r="D13" s="17"/>
      <c r="E13" s="17"/>
      <c r="F13" s="17"/>
      <c r="G13" s="17"/>
      <c r="H13" s="18"/>
      <c r="I13" s="8"/>
      <c r="J13" s="13">
        <f>SUM(J12:J12)</f>
        <v>67417.460000000006</v>
      </c>
      <c r="K13" s="6"/>
      <c r="L13" s="7">
        <f t="shared" si="0"/>
        <v>67417.460000000006</v>
      </c>
    </row>
    <row r="14" spans="2:12" ht="32.25" customHeight="1">
      <c r="B14" s="31" t="s">
        <v>10</v>
      </c>
      <c r="C14" s="32"/>
      <c r="D14" s="32"/>
      <c r="E14" s="32"/>
      <c r="F14" s="32"/>
      <c r="G14" s="32"/>
      <c r="H14" s="33"/>
      <c r="I14" s="4" t="s">
        <v>20</v>
      </c>
      <c r="J14" s="5">
        <v>15381.52</v>
      </c>
      <c r="K14" s="6">
        <v>0</v>
      </c>
      <c r="L14" s="7">
        <f t="shared" si="0"/>
        <v>15381.52</v>
      </c>
    </row>
    <row r="15" spans="2:12" ht="21.75" customHeight="1">
      <c r="B15" s="16" t="s">
        <v>1</v>
      </c>
      <c r="C15" s="17"/>
      <c r="D15" s="17"/>
      <c r="E15" s="17"/>
      <c r="F15" s="17"/>
      <c r="G15" s="17"/>
      <c r="H15" s="18"/>
      <c r="I15" s="8"/>
      <c r="J15" s="13">
        <f>SUM(J14:J14)</f>
        <v>15381.52</v>
      </c>
      <c r="K15" s="13">
        <f>SUM(K14:K14)</f>
        <v>0</v>
      </c>
      <c r="L15" s="7">
        <f t="shared" si="0"/>
        <v>15381.52</v>
      </c>
    </row>
    <row r="16" spans="2:12" ht="30.75" customHeight="1">
      <c r="B16" s="31" t="s">
        <v>11</v>
      </c>
      <c r="C16" s="32"/>
      <c r="D16" s="32"/>
      <c r="E16" s="32"/>
      <c r="F16" s="32"/>
      <c r="G16" s="32"/>
      <c r="H16" s="33"/>
      <c r="I16" s="4" t="s">
        <v>17</v>
      </c>
      <c r="J16" s="5">
        <v>1079.4000000000001</v>
      </c>
      <c r="K16" s="6">
        <v>0</v>
      </c>
      <c r="L16" s="7">
        <f t="shared" si="0"/>
        <v>1079.4000000000001</v>
      </c>
    </row>
    <row r="17" spans="2:12" ht="18" customHeight="1">
      <c r="B17" s="16" t="s">
        <v>1</v>
      </c>
      <c r="C17" s="17"/>
      <c r="D17" s="17"/>
      <c r="E17" s="17"/>
      <c r="F17" s="17"/>
      <c r="G17" s="17"/>
      <c r="H17" s="18"/>
      <c r="I17" s="8"/>
      <c r="J17" s="13">
        <f>SUM(J16:J16)</f>
        <v>1079.4000000000001</v>
      </c>
      <c r="K17" s="10"/>
      <c r="L17" s="7">
        <f t="shared" si="0"/>
        <v>1079.4000000000001</v>
      </c>
    </row>
    <row r="18" spans="2:12" ht="21">
      <c r="B18" s="25" t="s">
        <v>3</v>
      </c>
      <c r="C18" s="26"/>
      <c r="D18" s="26"/>
      <c r="E18" s="26"/>
      <c r="F18" s="26"/>
      <c r="G18" s="26"/>
      <c r="H18" s="27"/>
      <c r="I18" s="28"/>
      <c r="J18" s="29"/>
      <c r="K18" s="30"/>
      <c r="L18" s="3"/>
    </row>
    <row r="19" spans="2:12" ht="23.25" customHeight="1">
      <c r="B19" s="40" t="s">
        <v>14</v>
      </c>
      <c r="C19" s="40"/>
      <c r="D19" s="40"/>
      <c r="E19" s="40"/>
      <c r="F19" s="40"/>
      <c r="G19" s="40"/>
      <c r="H19" s="40"/>
      <c r="I19" s="4" t="s">
        <v>21</v>
      </c>
      <c r="J19" s="5">
        <v>1142509.3899999999</v>
      </c>
      <c r="K19" s="6">
        <v>0</v>
      </c>
      <c r="L19" s="7">
        <f>J19-K19</f>
        <v>1142509.3899999999</v>
      </c>
    </row>
    <row r="20" spans="2:12" ht="19.5" customHeight="1">
      <c r="B20" s="16" t="s">
        <v>1</v>
      </c>
      <c r="C20" s="17"/>
      <c r="D20" s="17"/>
      <c r="E20" s="17"/>
      <c r="F20" s="17"/>
      <c r="G20" s="17"/>
      <c r="H20" s="18"/>
      <c r="I20" s="8"/>
      <c r="J20" s="13">
        <f>SUM(J19:J19)</f>
        <v>1142509.3899999999</v>
      </c>
      <c r="K20" s="13">
        <f>SUM(K19:K19)</f>
        <v>0</v>
      </c>
      <c r="L20" s="7">
        <f>J20-K20</f>
        <v>1142509.3899999999</v>
      </c>
    </row>
    <row r="21" spans="2:12" ht="27" customHeight="1">
      <c r="B21" s="37"/>
      <c r="C21" s="38"/>
      <c r="D21" s="38"/>
      <c r="E21" s="38"/>
      <c r="F21" s="38"/>
      <c r="G21" s="38"/>
      <c r="H21" s="39"/>
      <c r="I21" s="9" t="s">
        <v>8</v>
      </c>
      <c r="J21" s="13">
        <f>J10+J13+J15+J17+J20</f>
        <v>1651189.45</v>
      </c>
      <c r="K21" s="13">
        <f>K10+K13+K15+K17+K20</f>
        <v>0</v>
      </c>
      <c r="L21" s="7">
        <f>J21-K21</f>
        <v>1651189.45</v>
      </c>
    </row>
    <row r="24" spans="2:12">
      <c r="B24" t="s">
        <v>23</v>
      </c>
    </row>
  </sheetData>
  <mergeCells count="19">
    <mergeCell ref="B11:H11"/>
    <mergeCell ref="B12:H12"/>
    <mergeCell ref="B21:H21"/>
    <mergeCell ref="B15:H15"/>
    <mergeCell ref="B16:H16"/>
    <mergeCell ref="B17:H17"/>
    <mergeCell ref="B18:H18"/>
    <mergeCell ref="B20:H20"/>
    <mergeCell ref="B19:H19"/>
    <mergeCell ref="B13:H13"/>
    <mergeCell ref="I11:K11"/>
    <mergeCell ref="B6:H6"/>
    <mergeCell ref="B7:H7"/>
    <mergeCell ref="I7:K7"/>
    <mergeCell ref="I18:K18"/>
    <mergeCell ref="B14:H14"/>
    <mergeCell ref="B8:H8"/>
    <mergeCell ref="B9:H9"/>
    <mergeCell ref="B10:H10"/>
  </mergeCells>
  <phoneticPr fontId="11" type="noConversion"/>
  <pageMargins left="0.70866141732283472" right="0.70866141732283472" top="0.74803149606299213" bottom="0.74803149606299213" header="0.31496062992125984" footer="0.31496062992125984"/>
  <pageSetup paperSize="8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fondi 2016 provvisori</vt:lpstr>
    </vt:vector>
  </TitlesOfParts>
  <Company>Corte dei Conti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Raggio Maria Grazia</dc:creator>
  <cp:lastModifiedBy>ASL7</cp:lastModifiedBy>
  <cp:lastPrinted>2016-05-11T08:46:02Z</cp:lastPrinted>
  <dcterms:created xsi:type="dcterms:W3CDTF">2016-01-18T15:23:10Z</dcterms:created>
  <dcterms:modified xsi:type="dcterms:W3CDTF">2017-03-20T13:07:17Z</dcterms:modified>
</cp:coreProperties>
</file>