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70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Foglio1!$A$1:$M$274</definedName>
    <definedName name="_xlnm.Print_Titles" localSheetId="0">Foglio1!$1:$13</definedName>
  </definedNames>
  <calcPr calcId="125725" fullCalcOnLoad="1"/>
</workbook>
</file>

<file path=xl/calcChain.xml><?xml version="1.0" encoding="utf-8"?>
<calcChain xmlns="http://schemas.openxmlformats.org/spreadsheetml/2006/main">
  <c r="H178" i="1"/>
  <c r="H180"/>
  <c r="H236"/>
  <c r="N175"/>
  <c r="H118"/>
  <c r="H235"/>
  <c r="H116"/>
  <c r="N113"/>
  <c r="N110"/>
  <c r="N107"/>
  <c r="N103"/>
  <c r="H47"/>
  <c r="H49"/>
  <c r="H234"/>
  <c r="N44"/>
  <c r="N42"/>
  <c r="N39"/>
  <c r="N36"/>
  <c r="N34"/>
  <c r="N32"/>
  <c r="N29"/>
  <c r="N26"/>
  <c r="H237"/>
  <c r="G253"/>
  <c r="G256"/>
  <c r="G259"/>
  <c r="G262"/>
</calcChain>
</file>

<file path=xl/comments1.xml><?xml version="1.0" encoding="utf-8"?>
<comments xmlns="http://schemas.openxmlformats.org/spreadsheetml/2006/main">
  <authors>
    <author>Autore</author>
  </authors>
  <commentList>
    <comment ref="E7" authorId="0">
      <text>
        <r>
          <rPr>
            <b/>
            <sz val="10"/>
            <color indexed="8"/>
            <rFont val="Tahoma"/>
            <family val="2"/>
          </rPr>
          <t xml:space="preserve">complessa o semplice
</t>
        </r>
      </text>
    </comment>
    <comment ref="E12" authorId="0">
      <text>
        <r>
          <rPr>
            <b/>
            <sz val="10"/>
            <color indexed="8"/>
            <rFont val="Tahoma"/>
            <family val="2"/>
          </rPr>
          <t xml:space="preserve">dirigente struttura complessa o semplice
</t>
        </r>
      </text>
    </comment>
  </commentList>
</comments>
</file>

<file path=xl/sharedStrings.xml><?xml version="1.0" encoding="utf-8"?>
<sst xmlns="http://schemas.openxmlformats.org/spreadsheetml/2006/main" count="109" uniqueCount="70">
  <si>
    <t>allegato A</t>
  </si>
  <si>
    <t>SCHEDA DI VALUTAZIONE INDIVIDUALE ANNUALE AREA DIRIGENZA CON INCARICO SC O SSD</t>
  </si>
  <si>
    <t>Macrostruttura</t>
  </si>
  <si>
    <t>Unità operativa</t>
  </si>
  <si>
    <t>Sessione di valutazione</t>
  </si>
  <si>
    <t xml:space="preserve">Da : </t>
  </si>
  <si>
    <t xml:space="preserve">A : </t>
  </si>
  <si>
    <t>Nome e Cognome</t>
  </si>
  <si>
    <t>Profilo professionale e disciplina</t>
  </si>
  <si>
    <t>Matricola</t>
  </si>
  <si>
    <t>Incarico</t>
  </si>
  <si>
    <t xml:space="preserve">Valutatore </t>
  </si>
  <si>
    <t>AREA A) VALUTAZIONE DELLE COMPETENZE E DEI COMPORTAMENTI</t>
  </si>
  <si>
    <t>PESO</t>
  </si>
  <si>
    <t>%</t>
  </si>
  <si>
    <t xml:space="preserve">Legenda valutazione </t>
  </si>
  <si>
    <t>non adeguato</t>
  </si>
  <si>
    <t>Per il punteggio, cliccare sulle celle con il bordo rosso, apparirà un tastino da cui selezionare il valore da un elenco a cascata. Il risultato verrà compilato automaticamente.</t>
  </si>
  <si>
    <t>migliorabile</t>
  </si>
  <si>
    <t>buono</t>
  </si>
  <si>
    <t>eccellente</t>
  </si>
  <si>
    <t>PARTECIPAZIONE ALLA VITA ORGANIZZATIVA. Declina i propri comportamenti professionali secondo le linee strategiche aziendali e nel rispetto dei regolamenti e delle norme condivise</t>
  </si>
  <si>
    <t>CAPACITA' TECNICO SPECIALISTICHE E SVILUPPO PROFESSIONALE. Dimostra competenze adeguate per la gestione delle casistiche e si aggiorna sugli sviluppi della ricerca e innovazione tecnologica condividendo le conoscenze nel gruppo di lavoro</t>
  </si>
  <si>
    <t>CAPACITA' DI RISOLVERE I PROBLEMI. Effettua correttamente l'analisi e la diagnosi del problema, propone soluzioni e alternative</t>
  </si>
  <si>
    <t>AUTONOMIA DECISIONALE. Sa prendere decisioni in autonomia anche in condizioni di emergenza ed incertezza con l'assunzione di responsabilità diretta</t>
  </si>
  <si>
    <t>INTEGRAZIONE ORGANIZZATIVA. Costruisce piani di lavoro integrati multiprofessionali anche con altre unità operative che interagiscono nel processo di erogazione del servizio</t>
  </si>
  <si>
    <t>RELAZIONE CON I COLLEGHI E CON LE ALTRE UNITA' OPERATIVE. Crea un clima di relazione collaborativo, dimostra disponibilità di ascolto nel gruppo di lavoro e favorisce la comunicazione e l'integrazione con i professionisti delle altre unità operative</t>
  </si>
  <si>
    <t>FLESSIBILITA'. Si adatta alle richieste e ai cambiamenti dell'organizzazione e delle direttive aziendali</t>
  </si>
  <si>
    <t>ORIENTAMENTO AI BISOGNI DELL'UTENZA. Orienta le proprie azioni in funzione della soddisfazione dei bisogni degli utenti e si adopera per la soddisfazione delle loro esigenze</t>
  </si>
  <si>
    <t>PUNTEGGIO RAGGIUNTO AREA A (max 32)</t>
  </si>
  <si>
    <t>PUNTEGGIO PESATO % AREA A (max 20%)</t>
  </si>
  <si>
    <t>COMMENTI DEL VALUTATORE</t>
  </si>
  <si>
    <t>COMMENTI DEL VALUTATO</t>
  </si>
  <si>
    <t xml:space="preserve">                            Data</t>
  </si>
  <si>
    <t xml:space="preserve">     __________________________</t>
  </si>
  <si>
    <t>Firma del valutato</t>
  </si>
  <si>
    <t>________________________________</t>
  </si>
  <si>
    <t>Firma del valutatore</t>
  </si>
  <si>
    <t>AREA B) COMPETENZE MANAGERIALI</t>
  </si>
  <si>
    <t>VALUTAZIONE E VALORIZZAZIONE DELLE RISORSE UMANE. Capacità di individuazione e valorizzazione delle specifiche competenze dei propri collaboratori e capacità di differenziare i giudizi ai fini delle valutazioni</t>
  </si>
  <si>
    <t>CONTRIBUTO ALLE STRATEGIE AZIENDALI. Grado di conoscenza delle linee strategiche aziendali e di partecipazione alla loro definizione attraverso contributi specifici</t>
  </si>
  <si>
    <t>GESTIONE DELLE RELAZIONI INTERNE AL GRUPPO DI LAVORO. Grado di autorevolezza nel creare un clima relazionale collaborativo all'interno dell'unità operativa</t>
  </si>
  <si>
    <t>GESTIONE DEI CONFLITTI. Capacità di prevenire e gestire eventuali conflitti professionali sia all'interno dell'unità operativa che con altre strutture</t>
  </si>
  <si>
    <t>PUNTEGGIO RAGGIUNTO AREA B (max 16)</t>
  </si>
  <si>
    <t>PUNTEGGIO PESATO % AREA B (max 30%)</t>
  </si>
  <si>
    <t>AREA C) RAGGIUNGIMENTO DEGLI OBIETTIVI ASSEGNATI ALL'UNITA' OPERATIVA (VEDI SCHEDA OBIETTIVI ALLEGATA ALLA PRESENTE)</t>
  </si>
  <si>
    <t>obiettivo non raggiunto</t>
  </si>
  <si>
    <t>obiettivo raggiunto parzialmente</t>
  </si>
  <si>
    <t xml:space="preserve">obiettivo raggiunto </t>
  </si>
  <si>
    <t>CONTRIBUTO AL CICLO DELLA PERFORMANCE. Grado di raggiungimento degli obiettivi annuali assegnati all'unità operativa</t>
  </si>
  <si>
    <t>PUNTEGGIO RAGGIUNTO AREA C (max 3)</t>
  </si>
  <si>
    <t>PUNTEGGIO PESATO % AREA C (max 50%)</t>
  </si>
  <si>
    <t xml:space="preserve">AREA C) RAGGIUNGIMENTO DEGLI OBIETTIVI ASSEGNATI ALL'UNITA' OPERATIVA </t>
  </si>
  <si>
    <t>Firma dei valutatori</t>
  </si>
  <si>
    <t>VALUTAZIONE FINALE</t>
  </si>
  <si>
    <t>PUNTEGGIO PESATO % AREA A</t>
  </si>
  <si>
    <t>PUNTEGGIO PESATO % AREA B</t>
  </si>
  <si>
    <t>PUNTEGGIO PESATO % AREA C</t>
  </si>
  <si>
    <t>TOTALE PUNTEGGIO</t>
  </si>
  <si>
    <t>PROPOSTA DI POSIZIONAMENTO RISPETTO AL SISTEMA PREMIANTE</t>
  </si>
  <si>
    <t xml:space="preserve">TOTALE PUNTEGGIO </t>
  </si>
  <si>
    <t>100%   RETRIBUZIONE DI RISULTATO</t>
  </si>
  <si>
    <t>-</t>
  </si>
  <si>
    <t>90%     RETRIBUZIONE DI RISULTATO</t>
  </si>
  <si>
    <t>70%     RETRIBUZIONE DI RISULTATO</t>
  </si>
  <si>
    <t xml:space="preserve">             NESSUN INCENTIVO</t>
  </si>
  <si>
    <t>Il risultato sarà calcolato in automatico ed apparirà nella cella a destra della valutazione finale.</t>
  </si>
  <si>
    <r>
      <t>VALUTAZIONE FINALE</t>
    </r>
    <r>
      <rPr>
        <b/>
        <sz val="10"/>
        <rFont val="Times New Roman"/>
        <family val="1"/>
      </rPr>
      <t>: Percentuale di attribuzione della retribuzione di risultato</t>
    </r>
  </si>
  <si>
    <t>Firma valutatori</t>
  </si>
  <si>
    <t>Anno : 2016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</si>
</sst>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8"/>
      <name val="Times New Roman"/>
      <family val="1"/>
    </font>
    <font>
      <b/>
      <i/>
      <sz val="9"/>
      <color indexed="60"/>
      <name val="Times New Roman"/>
      <family val="1"/>
    </font>
    <font>
      <b/>
      <sz val="10"/>
      <color indexed="60"/>
      <name val="Times New Roman"/>
      <family val="1"/>
    </font>
    <font>
      <sz val="12"/>
      <name val="Times New Roman"/>
      <family val="1"/>
    </font>
    <font>
      <b/>
      <sz val="10"/>
      <color indexed="3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i/>
      <sz val="10"/>
      <color indexed="60"/>
      <name val="Times New Roman"/>
      <family val="1"/>
    </font>
    <font>
      <b/>
      <sz val="9"/>
      <color indexed="30"/>
      <name val="Times New Roman"/>
      <family val="1"/>
    </font>
    <font>
      <b/>
      <sz val="11"/>
      <color indexed="3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color indexed="8"/>
      <name val="Tahoma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10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4" xfId="0" applyFont="1" applyBorder="1" applyProtection="1"/>
    <xf numFmtId="0" fontId="2" fillId="0" borderId="5" xfId="0" applyFont="1" applyBorder="1" applyProtection="1"/>
    <xf numFmtId="0" fontId="2" fillId="0" borderId="6" xfId="0" applyFont="1" applyBorder="1" applyProtection="1"/>
    <xf numFmtId="0" fontId="2" fillId="0" borderId="0" xfId="0" applyFont="1" applyBorder="1" applyProtection="1"/>
    <xf numFmtId="0" fontId="2" fillId="0" borderId="7" xfId="0" applyFont="1" applyBorder="1" applyProtection="1"/>
    <xf numFmtId="0" fontId="7" fillId="0" borderId="0" xfId="0" applyFont="1" applyBorder="1" applyAlignment="1" applyProtection="1"/>
    <xf numFmtId="0" fontId="7" fillId="0" borderId="8" xfId="0" applyFont="1" applyBorder="1" applyAlignment="1" applyProtection="1"/>
    <xf numFmtId="0" fontId="2" fillId="0" borderId="9" xfId="0" applyFont="1" applyBorder="1" applyProtection="1"/>
    <xf numFmtId="0" fontId="8" fillId="0" borderId="0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9" xfId="0" applyFont="1" applyBorder="1" applyAlignment="1" applyProtection="1">
      <alignment vertical="center" wrapText="1"/>
    </xf>
    <xf numFmtId="0" fontId="2" fillId="0" borderId="11" xfId="0" applyFont="1" applyBorder="1" applyProtection="1"/>
    <xf numFmtId="0" fontId="2" fillId="0" borderId="12" xfId="0" applyFont="1" applyBorder="1" applyProtection="1"/>
    <xf numFmtId="0" fontId="2" fillId="0" borderId="0" xfId="0" applyFont="1" applyBorder="1" applyAlignment="1" applyProtection="1">
      <alignment horizontal="justify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" fontId="2" fillId="0" borderId="10" xfId="0" applyNumberFormat="1" applyFont="1" applyBorder="1" applyAlignment="1" applyProtection="1">
      <alignment horizontal="center" vertical="center" wrapText="1"/>
    </xf>
    <xf numFmtId="0" fontId="2" fillId="0" borderId="13" xfId="0" applyFont="1" applyBorder="1" applyProtection="1"/>
    <xf numFmtId="0" fontId="2" fillId="0" borderId="8" xfId="0" applyFont="1" applyBorder="1" applyProtection="1"/>
    <xf numFmtId="0" fontId="2" fillId="0" borderId="8" xfId="0" applyFont="1" applyBorder="1" applyAlignment="1" applyProtection="1">
      <alignment horizontal="center" vertical="center" wrapText="1"/>
    </xf>
    <xf numFmtId="0" fontId="2" fillId="0" borderId="14" xfId="0" applyFont="1" applyBorder="1" applyProtection="1"/>
    <xf numFmtId="0" fontId="11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right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0" xfId="0" applyFont="1" applyBorder="1" applyProtection="1">
      <protection locked="0"/>
    </xf>
    <xf numFmtId="0" fontId="11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right"/>
    </xf>
    <xf numFmtId="0" fontId="11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vertical="center" wrapText="1"/>
    </xf>
    <xf numFmtId="0" fontId="6" fillId="0" borderId="0" xfId="0" applyFont="1" applyBorder="1" applyProtection="1"/>
    <xf numFmtId="0" fontId="2" fillId="0" borderId="10" xfId="0" applyFont="1" applyBorder="1" applyAlignment="1" applyProtection="1">
      <alignment horizontal="center" vertical="center"/>
    </xf>
    <xf numFmtId="2" fontId="2" fillId="0" borderId="0" xfId="0" applyNumberFormat="1" applyFont="1" applyProtection="1"/>
    <xf numFmtId="0" fontId="7" fillId="0" borderId="0" xfId="0" applyFont="1" applyBorder="1" applyAlignment="1" applyProtection="1">
      <alignment vertical="center" wrapText="1"/>
    </xf>
    <xf numFmtId="0" fontId="7" fillId="0" borderId="8" xfId="0" applyFont="1" applyBorder="1" applyAlignment="1" applyProtection="1">
      <alignment vertical="center" wrapText="1"/>
    </xf>
    <xf numFmtId="2" fontId="2" fillId="0" borderId="10" xfId="0" applyNumberFormat="1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vertical="center" wrapText="1"/>
    </xf>
    <xf numFmtId="4" fontId="13" fillId="0" borderId="10" xfId="0" applyNumberFormat="1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vertical="center" wrapText="1"/>
    </xf>
    <xf numFmtId="0" fontId="2" fillId="0" borderId="1" xfId="1" applyNumberFormat="1" applyFont="1" applyFill="1" applyBorder="1" applyAlignment="1" applyProtection="1">
      <alignment horizontal="center"/>
    </xf>
    <xf numFmtId="0" fontId="2" fillId="0" borderId="2" xfId="1" applyNumberFormat="1" applyFont="1" applyFill="1" applyBorder="1" applyAlignment="1" applyProtection="1">
      <alignment horizontal="center"/>
    </xf>
    <xf numFmtId="0" fontId="2" fillId="0" borderId="3" xfId="1" applyNumberFormat="1" applyFont="1" applyFill="1" applyBorder="1" applyAlignment="1" applyProtection="1">
      <alignment horizontal="center"/>
    </xf>
    <xf numFmtId="0" fontId="11" fillId="0" borderId="0" xfId="0" applyFont="1" applyBorder="1" applyAlignment="1" applyProtection="1">
      <alignment horizontal="justify" vertical="center" wrapText="1"/>
    </xf>
    <xf numFmtId="0" fontId="11" fillId="0" borderId="0" xfId="0" applyFont="1" applyBorder="1" applyAlignment="1" applyProtection="1">
      <alignment horizontal="center" vertical="center" wrapText="1"/>
    </xf>
    <xf numFmtId="9" fontId="9" fillId="0" borderId="0" xfId="0" applyNumberFormat="1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/>
    </xf>
    <xf numFmtId="0" fontId="16" fillId="0" borderId="16" xfId="0" applyFont="1" applyBorder="1" applyAlignment="1" applyProtection="1">
      <alignment horizontal="center" vertical="center" wrapText="1"/>
    </xf>
    <xf numFmtId="9" fontId="9" fillId="0" borderId="16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left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center"/>
    </xf>
    <xf numFmtId="0" fontId="7" fillId="0" borderId="10" xfId="0" applyFont="1" applyBorder="1" applyAlignment="1" applyProtection="1">
      <alignment horizontal="left" vertical="center" wrapText="1"/>
    </xf>
    <xf numFmtId="0" fontId="14" fillId="0" borderId="10" xfId="0" applyFont="1" applyBorder="1" applyAlignment="1" applyProtection="1">
      <alignment horizontal="righ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justify" vertical="center" wrapText="1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3</xdr:col>
      <xdr:colOff>19050</xdr:colOff>
      <xdr:row>2</xdr:row>
      <xdr:rowOff>9525</xdr:rowOff>
    </xdr:to>
    <xdr:pic>
      <xdr:nvPicPr>
        <xdr:cNvPr id="10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457325" cy="3333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6"/>
  <sheetViews>
    <sheetView tabSelected="1" topLeftCell="B133" zoomScaleNormal="100" workbookViewId="0">
      <selection activeCell="C175" sqref="C175:F175"/>
    </sheetView>
  </sheetViews>
  <sheetFormatPr defaultRowHeight="12.75"/>
  <cols>
    <col min="1" max="1" width="0.5703125" style="1" hidden="1" customWidth="1"/>
    <col min="2" max="2" width="2.28515625" style="1" customWidth="1"/>
    <col min="3" max="3" width="21.5703125" style="1" customWidth="1"/>
    <col min="4" max="4" width="3.140625" style="1" customWidth="1"/>
    <col min="5" max="5" width="16" style="1" customWidth="1"/>
    <col min="6" max="6" width="11.42578125" style="1" customWidth="1"/>
    <col min="7" max="7" width="6.5703125" style="1" customWidth="1"/>
    <col min="8" max="8" width="9.42578125" style="1" customWidth="1"/>
    <col min="9" max="9" width="5.140625" style="1" customWidth="1"/>
    <col min="10" max="10" width="8.85546875" style="1" customWidth="1"/>
    <col min="11" max="11" width="2" style="1" customWidth="1"/>
    <col min="12" max="12" width="0.140625" style="1" customWidth="1"/>
    <col min="13" max="13" width="2.28515625" style="1" customWidth="1"/>
    <col min="14" max="19" width="9.140625" style="1"/>
    <col min="20" max="16384" width="9.140625" style="3"/>
  </cols>
  <sheetData>
    <row r="1" spans="1:19">
      <c r="J1" s="2" t="s">
        <v>0</v>
      </c>
    </row>
    <row r="4" spans="1:19">
      <c r="C4" s="83" t="s">
        <v>1</v>
      </c>
      <c r="D4" s="83"/>
      <c r="E4" s="83"/>
      <c r="F4" s="83"/>
      <c r="G4" s="83"/>
      <c r="H4" s="83"/>
      <c r="I4" s="83"/>
      <c r="J4" s="83"/>
      <c r="K4" s="83"/>
    </row>
    <row r="6" spans="1:19" s="6" customFormat="1" ht="15.75" customHeight="1">
      <c r="A6" s="4"/>
      <c r="B6" s="4"/>
      <c r="C6" s="5" t="s">
        <v>2</v>
      </c>
      <c r="D6" s="5"/>
      <c r="E6" s="81"/>
      <c r="F6" s="81"/>
      <c r="G6" s="81"/>
      <c r="H6" s="81"/>
      <c r="I6" s="81"/>
      <c r="J6" s="81"/>
      <c r="K6" s="81"/>
      <c r="L6" s="4"/>
      <c r="M6" s="4"/>
      <c r="N6" s="4"/>
      <c r="O6" s="4"/>
      <c r="P6" s="4"/>
      <c r="Q6" s="4"/>
      <c r="R6" s="4"/>
      <c r="S6" s="4"/>
    </row>
    <row r="7" spans="1:19" s="6" customFormat="1" ht="12.75" customHeight="1">
      <c r="A7" s="4"/>
      <c r="B7" s="4"/>
      <c r="C7" s="5" t="s">
        <v>3</v>
      </c>
      <c r="D7" s="5"/>
      <c r="E7" s="81"/>
      <c r="F7" s="81"/>
      <c r="G7" s="81"/>
      <c r="H7" s="81"/>
      <c r="I7" s="81"/>
      <c r="J7" s="81"/>
      <c r="K7" s="81"/>
      <c r="L7" s="4"/>
      <c r="M7" s="4"/>
      <c r="N7" s="4"/>
      <c r="O7" s="4"/>
      <c r="P7" s="4"/>
      <c r="Q7" s="4"/>
      <c r="R7" s="4"/>
      <c r="S7" s="4"/>
    </row>
    <row r="8" spans="1:19" s="6" customFormat="1" ht="12.75" customHeight="1">
      <c r="A8" s="4"/>
      <c r="B8" s="4"/>
      <c r="C8" s="5" t="s">
        <v>4</v>
      </c>
      <c r="D8" s="5"/>
      <c r="E8" s="7" t="s">
        <v>69</v>
      </c>
      <c r="F8" s="8"/>
      <c r="G8" s="9" t="s">
        <v>5</v>
      </c>
      <c r="H8" s="10"/>
      <c r="I8" s="9" t="s">
        <v>6</v>
      </c>
      <c r="J8" s="10"/>
      <c r="K8" s="11"/>
      <c r="L8" s="4"/>
      <c r="M8" s="4"/>
      <c r="N8" s="4"/>
      <c r="O8" s="4"/>
      <c r="P8" s="4"/>
      <c r="Q8" s="4"/>
      <c r="R8" s="4"/>
      <c r="S8" s="4"/>
    </row>
    <row r="9" spans="1:19" s="6" customFormat="1" ht="12.75" customHeight="1">
      <c r="A9" s="4"/>
      <c r="B9" s="4"/>
      <c r="C9" s="5" t="s">
        <v>7</v>
      </c>
      <c r="D9" s="5"/>
      <c r="E9" s="81"/>
      <c r="F9" s="81"/>
      <c r="G9" s="81"/>
      <c r="H9" s="81"/>
      <c r="I9" s="81"/>
      <c r="J9" s="81"/>
      <c r="K9" s="81"/>
      <c r="L9" s="4"/>
      <c r="M9" s="4"/>
      <c r="N9" s="4"/>
      <c r="O9" s="4"/>
      <c r="P9" s="4"/>
      <c r="Q9" s="4"/>
      <c r="R9" s="4"/>
      <c r="S9" s="4"/>
    </row>
    <row r="10" spans="1:19" s="6" customFormat="1" ht="25.5" customHeight="1">
      <c r="A10" s="4"/>
      <c r="B10" s="4"/>
      <c r="C10" s="5" t="s">
        <v>8</v>
      </c>
      <c r="D10" s="5"/>
      <c r="E10" s="81"/>
      <c r="F10" s="81"/>
      <c r="G10" s="81"/>
      <c r="H10" s="81"/>
      <c r="I10" s="81"/>
      <c r="J10" s="81"/>
      <c r="K10" s="81"/>
      <c r="L10" s="4"/>
      <c r="M10" s="4"/>
      <c r="N10" s="4"/>
      <c r="O10" s="4"/>
      <c r="P10" s="4"/>
      <c r="Q10" s="4"/>
      <c r="R10" s="4"/>
      <c r="S10" s="4"/>
    </row>
    <row r="11" spans="1:19" s="6" customFormat="1" ht="12.75" customHeight="1">
      <c r="A11" s="4"/>
      <c r="B11" s="4"/>
      <c r="C11" s="5" t="s">
        <v>9</v>
      </c>
      <c r="D11" s="5"/>
      <c r="E11" s="81"/>
      <c r="F11" s="81"/>
      <c r="G11" s="81"/>
      <c r="H11" s="81"/>
      <c r="I11" s="81"/>
      <c r="J11" s="81"/>
      <c r="K11" s="81"/>
      <c r="L11" s="4"/>
      <c r="M11" s="4"/>
      <c r="N11" s="4"/>
      <c r="O11" s="4"/>
      <c r="P11" s="4"/>
      <c r="Q11" s="4"/>
      <c r="R11" s="4"/>
      <c r="S11" s="4"/>
    </row>
    <row r="12" spans="1:19" s="6" customFormat="1" ht="12.75" customHeight="1">
      <c r="A12" s="4"/>
      <c r="B12" s="4"/>
      <c r="C12" s="5" t="s">
        <v>10</v>
      </c>
      <c r="D12" s="5"/>
      <c r="E12" s="81"/>
      <c r="F12" s="81"/>
      <c r="G12" s="81"/>
      <c r="H12" s="81"/>
      <c r="I12" s="81"/>
      <c r="J12" s="81"/>
      <c r="K12" s="81"/>
      <c r="L12" s="4"/>
      <c r="M12" s="4"/>
      <c r="N12" s="4"/>
      <c r="O12" s="4"/>
      <c r="P12" s="4"/>
      <c r="Q12" s="4"/>
      <c r="R12" s="4"/>
      <c r="S12" s="4"/>
    </row>
    <row r="13" spans="1:19" s="6" customFormat="1" ht="12.75" customHeight="1">
      <c r="A13" s="4"/>
      <c r="B13" s="4"/>
      <c r="C13" s="5" t="s">
        <v>11</v>
      </c>
      <c r="D13" s="5"/>
      <c r="E13" s="81"/>
      <c r="F13" s="81"/>
      <c r="G13" s="81"/>
      <c r="H13" s="81"/>
      <c r="I13" s="81"/>
      <c r="J13" s="81"/>
      <c r="K13" s="81"/>
      <c r="L13" s="4"/>
      <c r="M13" s="4"/>
      <c r="N13" s="4"/>
      <c r="O13" s="4"/>
      <c r="P13" s="4"/>
      <c r="Q13" s="4"/>
      <c r="R13" s="4"/>
      <c r="S13" s="4"/>
    </row>
    <row r="14" spans="1:19" s="6" customFormat="1" ht="10.5" customHeight="1">
      <c r="A14" s="4"/>
      <c r="B14" s="4"/>
      <c r="C14" s="5"/>
      <c r="D14" s="5"/>
      <c r="E14" s="5"/>
      <c r="F14" s="12"/>
      <c r="G14" s="12"/>
      <c r="H14" s="12"/>
      <c r="I14" s="12"/>
      <c r="J14" s="12"/>
      <c r="K14" s="12"/>
      <c r="L14" s="4"/>
      <c r="M14" s="4"/>
      <c r="N14" s="4"/>
      <c r="O14" s="4"/>
      <c r="P14" s="4"/>
      <c r="Q14" s="4"/>
      <c r="R14" s="4"/>
      <c r="S14" s="4"/>
    </row>
    <row r="15" spans="1:19" s="6" customFormat="1" ht="13.5" thickBot="1">
      <c r="A15" s="4"/>
      <c r="B15" s="4"/>
      <c r="C15" s="5"/>
      <c r="D15" s="5"/>
      <c r="E15" s="5"/>
      <c r="F15" s="13"/>
      <c r="G15" s="13"/>
      <c r="H15" s="13"/>
      <c r="I15" s="13"/>
      <c r="J15" s="13"/>
      <c r="K15" s="13"/>
      <c r="L15" s="4"/>
      <c r="M15" s="4"/>
      <c r="N15" s="4"/>
      <c r="O15" s="4"/>
      <c r="P15" s="4"/>
      <c r="Q15" s="4"/>
      <c r="R15" s="4"/>
      <c r="S15" s="4"/>
    </row>
    <row r="16" spans="1:19" ht="7.5" customHeight="1"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/>
    </row>
    <row r="17" spans="1:20" ht="13.5" thickBot="1">
      <c r="B17" s="18"/>
      <c r="C17" s="19" t="s">
        <v>12</v>
      </c>
      <c r="D17" s="19"/>
      <c r="E17" s="19"/>
      <c r="F17" s="19"/>
      <c r="G17" s="19"/>
      <c r="H17" s="20" t="s">
        <v>13</v>
      </c>
      <c r="I17" s="20"/>
      <c r="J17" s="20">
        <v>20</v>
      </c>
      <c r="K17" s="20" t="s">
        <v>14</v>
      </c>
      <c r="L17" s="17"/>
      <c r="M17" s="21"/>
      <c r="N17" s="17"/>
    </row>
    <row r="18" spans="1:20" ht="8.25" customHeight="1">
      <c r="B18" s="18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21"/>
      <c r="N18" s="17"/>
    </row>
    <row r="19" spans="1:20" ht="12.75" customHeight="1">
      <c r="B19" s="18"/>
      <c r="C19" s="82" t="s">
        <v>15</v>
      </c>
      <c r="D19" s="82"/>
      <c r="E19" s="82"/>
      <c r="F19" s="82"/>
      <c r="G19" s="17"/>
      <c r="H19" s="17"/>
      <c r="I19" s="17"/>
      <c r="J19" s="17"/>
      <c r="K19" s="17"/>
      <c r="L19" s="17"/>
      <c r="M19" s="21"/>
      <c r="N19" s="17"/>
    </row>
    <row r="20" spans="1:20" ht="7.5" customHeight="1">
      <c r="B20" s="18"/>
      <c r="C20" s="17"/>
      <c r="D20" s="17"/>
      <c r="E20" s="17"/>
      <c r="F20" s="22"/>
      <c r="G20" s="17"/>
      <c r="H20" s="17"/>
      <c r="I20" s="17"/>
      <c r="J20" s="17"/>
      <c r="K20" s="17"/>
      <c r="L20" s="17"/>
      <c r="M20" s="21"/>
      <c r="N20" s="17"/>
    </row>
    <row r="21" spans="1:20" s="6" customFormat="1" ht="21" customHeight="1">
      <c r="A21" s="4"/>
      <c r="B21" s="23"/>
      <c r="C21" s="67">
        <v>1</v>
      </c>
      <c r="D21" s="67"/>
      <c r="E21" s="67"/>
      <c r="F21" s="24" t="s">
        <v>16</v>
      </c>
      <c r="G21" s="25"/>
      <c r="H21" s="80" t="s">
        <v>17</v>
      </c>
      <c r="I21" s="80"/>
      <c r="J21" s="80"/>
      <c r="K21" s="80"/>
      <c r="L21" s="25"/>
      <c r="M21" s="26"/>
      <c r="N21" s="25"/>
      <c r="O21" s="4"/>
      <c r="P21" s="4"/>
      <c r="Q21" s="4"/>
      <c r="R21" s="4"/>
      <c r="S21" s="4"/>
    </row>
    <row r="22" spans="1:20" s="6" customFormat="1" ht="21" customHeight="1">
      <c r="A22" s="4"/>
      <c r="B22" s="23"/>
      <c r="C22" s="67">
        <v>2</v>
      </c>
      <c r="D22" s="67"/>
      <c r="E22" s="67"/>
      <c r="F22" s="24" t="s">
        <v>18</v>
      </c>
      <c r="G22" s="25"/>
      <c r="H22" s="80"/>
      <c r="I22" s="80"/>
      <c r="J22" s="80"/>
      <c r="K22" s="80"/>
      <c r="L22" s="25"/>
      <c r="M22" s="26"/>
      <c r="N22" s="25"/>
      <c r="O22" s="4"/>
      <c r="P22" s="4"/>
      <c r="Q22" s="4"/>
      <c r="R22" s="4"/>
      <c r="S22" s="4"/>
    </row>
    <row r="23" spans="1:20" s="6" customFormat="1" ht="21" customHeight="1">
      <c r="A23" s="4"/>
      <c r="B23" s="23"/>
      <c r="C23" s="67">
        <v>3</v>
      </c>
      <c r="D23" s="67"/>
      <c r="E23" s="67"/>
      <c r="F23" s="24" t="s">
        <v>19</v>
      </c>
      <c r="G23" s="25"/>
      <c r="H23" s="80"/>
      <c r="I23" s="80"/>
      <c r="J23" s="80"/>
      <c r="K23" s="80"/>
      <c r="L23" s="25"/>
      <c r="M23" s="26"/>
      <c r="N23" s="25"/>
      <c r="O23" s="4"/>
      <c r="P23" s="4"/>
      <c r="Q23" s="4"/>
      <c r="R23" s="4"/>
      <c r="S23" s="4"/>
    </row>
    <row r="24" spans="1:20" s="6" customFormat="1" ht="21" customHeight="1">
      <c r="A24" s="4"/>
      <c r="B24" s="23"/>
      <c r="C24" s="67">
        <v>4</v>
      </c>
      <c r="D24" s="67"/>
      <c r="E24" s="67"/>
      <c r="F24" s="24" t="s">
        <v>20</v>
      </c>
      <c r="G24" s="25"/>
      <c r="H24" s="80"/>
      <c r="I24" s="80"/>
      <c r="J24" s="80"/>
      <c r="K24" s="80"/>
      <c r="L24" s="25"/>
      <c r="M24" s="26"/>
      <c r="N24" s="25"/>
      <c r="O24" s="4"/>
      <c r="P24" s="4"/>
      <c r="Q24" s="4"/>
      <c r="R24" s="4"/>
      <c r="S24" s="4"/>
    </row>
    <row r="25" spans="1:20" ht="13.5" thickBot="1">
      <c r="B25" s="18"/>
      <c r="C25" s="17"/>
      <c r="D25" s="17"/>
      <c r="E25" s="17"/>
      <c r="F25" s="17"/>
      <c r="G25" s="17"/>
      <c r="H25" s="27"/>
      <c r="I25" s="27"/>
      <c r="J25" s="17"/>
      <c r="K25" s="17"/>
      <c r="L25" s="17"/>
      <c r="M25" s="21"/>
      <c r="N25" s="17"/>
    </row>
    <row r="26" spans="1:20" ht="25.5" customHeight="1" thickBot="1">
      <c r="B26" s="18"/>
      <c r="C26" s="76" t="s">
        <v>21</v>
      </c>
      <c r="D26" s="76"/>
      <c r="E26" s="76"/>
      <c r="F26" s="76"/>
      <c r="G26" s="17"/>
      <c r="H26" s="77">
        <v>4</v>
      </c>
      <c r="I26" s="77"/>
      <c r="J26" s="77"/>
      <c r="K26" s="77"/>
      <c r="L26" s="17"/>
      <c r="M26" s="28"/>
      <c r="N26" s="78" t="str">
        <f>IF(H26&gt;0,IF(H26&lt;5,"OK","ATTENZIONE!! DIGITARE UN NUMERO TRA 1 E 4"),"ATTENZIONE!! DIGITARE UN NUMERO TRA 1 E 4")</f>
        <v>OK</v>
      </c>
      <c r="O26" s="78"/>
      <c r="P26" s="78"/>
      <c r="Q26" s="78"/>
      <c r="R26" s="78"/>
      <c r="S26" s="78"/>
      <c r="T26" s="78"/>
    </row>
    <row r="27" spans="1:20">
      <c r="B27" s="18"/>
      <c r="C27" s="76"/>
      <c r="D27" s="76"/>
      <c r="E27" s="76"/>
      <c r="F27" s="76"/>
      <c r="G27" s="17"/>
      <c r="H27" s="13"/>
      <c r="I27" s="13"/>
      <c r="J27" s="13"/>
      <c r="K27" s="13"/>
      <c r="L27" s="17"/>
      <c r="M27" s="21"/>
      <c r="N27" s="17"/>
      <c r="P27" s="17"/>
      <c r="Q27" s="17"/>
    </row>
    <row r="28" spans="1:20" ht="6.75" customHeight="1" thickBot="1">
      <c r="B28" s="18"/>
      <c r="C28" s="29"/>
      <c r="D28" s="29"/>
      <c r="E28" s="29"/>
      <c r="F28" s="29"/>
      <c r="G28" s="17"/>
      <c r="H28" s="13"/>
      <c r="I28" s="13"/>
      <c r="J28" s="13"/>
      <c r="K28" s="13"/>
      <c r="L28" s="17"/>
      <c r="M28" s="21"/>
      <c r="N28" s="17"/>
    </row>
    <row r="29" spans="1:20" ht="33.6" customHeight="1" thickBot="1">
      <c r="B29" s="18"/>
      <c r="C29" s="76" t="s">
        <v>22</v>
      </c>
      <c r="D29" s="76"/>
      <c r="E29" s="76"/>
      <c r="F29" s="76"/>
      <c r="G29" s="17"/>
      <c r="H29" s="77">
        <v>4</v>
      </c>
      <c r="I29" s="77"/>
      <c r="J29" s="77"/>
      <c r="K29" s="77"/>
      <c r="L29" s="17"/>
      <c r="M29" s="21"/>
      <c r="N29" s="78" t="str">
        <f>IF(H29&gt;0,IF(H29&lt;5,"OK","ATTENZIONE!! DIGITARE UN NUMERO TRA 1 E 4"),"ATTENZIONE!! DIGITARE UN NUMERO TRA 1 E 4")</f>
        <v>OK</v>
      </c>
      <c r="O29" s="78"/>
      <c r="P29" s="78"/>
      <c r="Q29" s="78"/>
      <c r="R29" s="78"/>
      <c r="S29" s="78"/>
      <c r="T29" s="78"/>
    </row>
    <row r="30" spans="1:20" ht="28.5" customHeight="1">
      <c r="B30" s="18"/>
      <c r="C30" s="76"/>
      <c r="D30" s="76"/>
      <c r="E30" s="76"/>
      <c r="F30" s="76"/>
      <c r="G30" s="17"/>
      <c r="H30" s="13"/>
      <c r="I30" s="13"/>
      <c r="J30" s="13"/>
      <c r="K30" s="13"/>
      <c r="L30" s="17"/>
      <c r="M30" s="21"/>
      <c r="N30" s="17"/>
    </row>
    <row r="31" spans="1:20" ht="6" customHeight="1" thickBot="1">
      <c r="B31" s="18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21"/>
      <c r="N31" s="17"/>
    </row>
    <row r="32" spans="1:20" ht="25.5" customHeight="1" thickBot="1">
      <c r="B32" s="18"/>
      <c r="C32" s="79" t="s">
        <v>23</v>
      </c>
      <c r="D32" s="79"/>
      <c r="E32" s="79"/>
      <c r="F32" s="79"/>
      <c r="G32" s="17"/>
      <c r="H32" s="77">
        <v>4</v>
      </c>
      <c r="I32" s="77"/>
      <c r="J32" s="77"/>
      <c r="K32" s="77"/>
      <c r="L32" s="17"/>
      <c r="M32" s="21"/>
      <c r="N32" s="78" t="str">
        <f>IF(H32&gt;0,IF(H32&lt;5,"OK","ATTENZIONE!! DIGITARE UN NUMERO TRA 1 E 4"),"ATTENZIONE!! DIGITARE UN NUMERO TRA 1 E 4")</f>
        <v>OK</v>
      </c>
      <c r="O32" s="78"/>
      <c r="P32" s="78"/>
      <c r="Q32" s="78"/>
      <c r="R32" s="78"/>
      <c r="S32" s="78"/>
      <c r="T32" s="78"/>
    </row>
    <row r="33" spans="1:20" ht="8.25" customHeight="1" thickBot="1">
      <c r="B33" s="18"/>
      <c r="C33" s="29"/>
      <c r="D33" s="29"/>
      <c r="E33" s="29"/>
      <c r="F33" s="29"/>
      <c r="G33" s="17"/>
      <c r="H33" s="13"/>
      <c r="I33" s="13"/>
      <c r="J33" s="13"/>
      <c r="K33" s="13"/>
      <c r="L33" s="17"/>
      <c r="M33" s="21"/>
      <c r="N33" s="17"/>
    </row>
    <row r="34" spans="1:20" ht="36" customHeight="1" thickBot="1">
      <c r="B34" s="18"/>
      <c r="C34" s="79" t="s">
        <v>24</v>
      </c>
      <c r="D34" s="79"/>
      <c r="E34" s="79"/>
      <c r="F34" s="79"/>
      <c r="G34" s="17"/>
      <c r="H34" s="77">
        <v>4</v>
      </c>
      <c r="I34" s="77"/>
      <c r="J34" s="77"/>
      <c r="K34" s="77"/>
      <c r="L34" s="17"/>
      <c r="M34" s="21"/>
      <c r="N34" s="78" t="str">
        <f>IF(H34&gt;0,IF(H34&lt;5,"OK","ATTENZIONE!! DIGITARE UN NUMERO TRA 1 E 4"),"ATTENZIONE!! DIGITARE UN NUMERO TRA 1 E 4")</f>
        <v>OK</v>
      </c>
      <c r="O34" s="78"/>
      <c r="P34" s="78"/>
      <c r="Q34" s="78"/>
      <c r="R34" s="78"/>
      <c r="S34" s="78"/>
      <c r="T34" s="78"/>
    </row>
    <row r="35" spans="1:20" ht="6.75" customHeight="1" thickBot="1">
      <c r="B35" s="18"/>
      <c r="C35" s="30"/>
      <c r="D35" s="30"/>
      <c r="E35" s="30"/>
      <c r="F35" s="30"/>
      <c r="G35" s="17"/>
      <c r="H35" s="13"/>
      <c r="I35" s="13"/>
      <c r="J35" s="13"/>
      <c r="K35" s="13"/>
      <c r="L35" s="17"/>
      <c r="M35" s="21"/>
      <c r="N35" s="17"/>
    </row>
    <row r="36" spans="1:20" ht="25.5" customHeight="1" thickBot="1">
      <c r="B36" s="18"/>
      <c r="C36" s="76" t="s">
        <v>25</v>
      </c>
      <c r="D36" s="76"/>
      <c r="E36" s="76"/>
      <c r="F36" s="76"/>
      <c r="G36" s="17"/>
      <c r="H36" s="77">
        <v>4</v>
      </c>
      <c r="I36" s="77"/>
      <c r="J36" s="77"/>
      <c r="K36" s="77"/>
      <c r="L36" s="17"/>
      <c r="M36" s="21"/>
      <c r="N36" s="78" t="str">
        <f>IF(H36&gt;0,IF(H36&lt;5,"OK","ATTENZIONE!! DIGITARE UN NUMERO TRA 1 E 4"),"ATTENZIONE!! DIGITARE UN NUMERO TRA 1 E 4")</f>
        <v>OK</v>
      </c>
      <c r="O36" s="78"/>
      <c r="P36" s="78"/>
      <c r="Q36" s="78"/>
      <c r="R36" s="78"/>
      <c r="S36" s="78"/>
      <c r="T36" s="78"/>
    </row>
    <row r="37" spans="1:20">
      <c r="B37" s="18"/>
      <c r="C37" s="76"/>
      <c r="D37" s="76"/>
      <c r="E37" s="76"/>
      <c r="F37" s="76"/>
      <c r="G37" s="17"/>
      <c r="H37" s="13"/>
      <c r="I37" s="13"/>
      <c r="J37" s="13"/>
      <c r="K37" s="13"/>
      <c r="L37" s="17"/>
      <c r="M37" s="21"/>
      <c r="N37" s="17"/>
    </row>
    <row r="38" spans="1:20" ht="13.5" thickBot="1">
      <c r="B38" s="18"/>
      <c r="C38" s="29"/>
      <c r="D38" s="29"/>
      <c r="E38" s="29"/>
      <c r="F38" s="29"/>
      <c r="G38" s="17"/>
      <c r="H38" s="13"/>
      <c r="I38" s="13"/>
      <c r="J38" s="13"/>
      <c r="K38" s="13"/>
      <c r="L38" s="17"/>
      <c r="M38" s="21"/>
      <c r="N38" s="17"/>
    </row>
    <row r="39" spans="1:20" ht="25.5" customHeight="1" thickBot="1">
      <c r="B39" s="18"/>
      <c r="C39" s="76" t="s">
        <v>26</v>
      </c>
      <c r="D39" s="76"/>
      <c r="E39" s="76"/>
      <c r="F39" s="76"/>
      <c r="G39" s="17"/>
      <c r="H39" s="77">
        <v>4</v>
      </c>
      <c r="I39" s="77"/>
      <c r="J39" s="77"/>
      <c r="K39" s="77"/>
      <c r="L39" s="17"/>
      <c r="M39" s="21"/>
      <c r="N39" s="78" t="str">
        <f>IF(H39&gt;0,IF(H39&lt;5,"OK","ATTENZIONE!! DIGITARE UN NUMERO TRA 1 E 4"),"ATTENZIONE!! DIGITARE UN NUMERO TRA 1 E 4")</f>
        <v>OK</v>
      </c>
      <c r="O39" s="78"/>
      <c r="P39" s="78"/>
      <c r="Q39" s="78"/>
      <c r="R39" s="78"/>
      <c r="S39" s="78"/>
      <c r="T39" s="78"/>
    </row>
    <row r="40" spans="1:20" ht="36.75" customHeight="1">
      <c r="B40" s="18"/>
      <c r="C40" s="76"/>
      <c r="D40" s="76"/>
      <c r="E40" s="76"/>
      <c r="F40" s="76"/>
      <c r="G40" s="17"/>
      <c r="H40" s="13"/>
      <c r="I40" s="31"/>
      <c r="J40" s="13"/>
      <c r="K40" s="13"/>
      <c r="L40" s="17"/>
      <c r="M40" s="21"/>
      <c r="N40" s="17"/>
    </row>
    <row r="41" spans="1:20" ht="9" customHeight="1" thickBot="1">
      <c r="B41" s="18"/>
      <c r="C41" s="29"/>
      <c r="D41" s="29"/>
      <c r="E41" s="29"/>
      <c r="F41" s="29"/>
      <c r="G41" s="17"/>
      <c r="H41" s="13"/>
      <c r="I41" s="13"/>
      <c r="J41" s="13"/>
      <c r="K41" s="13"/>
      <c r="L41" s="17"/>
      <c r="M41" s="21"/>
      <c r="N41" s="17"/>
    </row>
    <row r="42" spans="1:20" ht="25.5" customHeight="1" thickBot="1">
      <c r="B42" s="18"/>
      <c r="C42" s="76" t="s">
        <v>27</v>
      </c>
      <c r="D42" s="76"/>
      <c r="E42" s="76"/>
      <c r="F42" s="76"/>
      <c r="G42" s="17"/>
      <c r="H42" s="77">
        <v>4</v>
      </c>
      <c r="I42" s="77"/>
      <c r="J42" s="77"/>
      <c r="K42" s="77"/>
      <c r="L42" s="17"/>
      <c r="M42" s="21"/>
      <c r="N42" s="78" t="str">
        <f>IF(H42&gt;0,IF(H42&lt;5,"OK","ATTENZIONE!! DIGITARE UN NUMERO TRA 1 E 4"),"ATTENZIONE!! DIGITARE UN NUMERO TRA 1 E 4")</f>
        <v>OK</v>
      </c>
      <c r="O42" s="78"/>
      <c r="P42" s="78"/>
      <c r="Q42" s="78"/>
      <c r="R42" s="78"/>
      <c r="S42" s="78"/>
      <c r="T42" s="78"/>
    </row>
    <row r="43" spans="1:20" ht="13.5" thickBot="1">
      <c r="B43" s="18"/>
      <c r="C43" s="29"/>
      <c r="D43" s="29"/>
      <c r="E43" s="29"/>
      <c r="F43" s="29"/>
      <c r="G43" s="17"/>
      <c r="H43" s="13"/>
      <c r="I43" s="13"/>
      <c r="J43" s="13"/>
      <c r="K43" s="13"/>
      <c r="L43" s="17"/>
      <c r="M43" s="21"/>
      <c r="N43" s="17"/>
    </row>
    <row r="44" spans="1:20" ht="25.5" customHeight="1" thickBot="1">
      <c r="B44" s="18"/>
      <c r="C44" s="76" t="s">
        <v>28</v>
      </c>
      <c r="D44" s="76"/>
      <c r="E44" s="76"/>
      <c r="F44" s="76"/>
      <c r="G44" s="17"/>
      <c r="H44" s="77">
        <v>4</v>
      </c>
      <c r="I44" s="77"/>
      <c r="J44" s="77"/>
      <c r="K44" s="77"/>
      <c r="L44" s="17"/>
      <c r="M44" s="21"/>
      <c r="N44" s="78" t="str">
        <f>IF(H44&gt;0,IF(H44&lt;5,"OK","ATTENZIONE!! DIGITARE UN NUMERO TRA 1 E 4"),"ATTENZIONE!! DIGITARE UN NUMERO TRA 1 E 4")</f>
        <v>OK</v>
      </c>
      <c r="O44" s="78"/>
      <c r="P44" s="78"/>
      <c r="Q44" s="78"/>
      <c r="R44" s="78"/>
      <c r="S44" s="78"/>
      <c r="T44" s="78"/>
    </row>
    <row r="45" spans="1:20">
      <c r="B45" s="18"/>
      <c r="C45" s="76"/>
      <c r="D45" s="76"/>
      <c r="E45" s="76"/>
      <c r="F45" s="76"/>
      <c r="G45" s="17"/>
      <c r="H45" s="13"/>
      <c r="I45" s="31"/>
      <c r="J45" s="13"/>
      <c r="K45" s="31"/>
      <c r="L45" s="17"/>
      <c r="M45" s="21"/>
      <c r="N45" s="17"/>
    </row>
    <row r="46" spans="1:20">
      <c r="B46" s="18"/>
      <c r="C46" s="29"/>
      <c r="D46" s="29"/>
      <c r="E46" s="29"/>
      <c r="F46" s="29"/>
      <c r="G46" s="17"/>
      <c r="H46" s="13"/>
      <c r="I46" s="13"/>
      <c r="J46" s="13"/>
      <c r="K46" s="25"/>
      <c r="L46" s="17"/>
      <c r="M46" s="21"/>
      <c r="N46" s="17"/>
    </row>
    <row r="47" spans="1:20" s="6" customFormat="1" ht="25.5" customHeight="1">
      <c r="A47" s="4"/>
      <c r="B47" s="23"/>
      <c r="C47" s="25"/>
      <c r="D47" s="25"/>
      <c r="E47" s="73" t="s">
        <v>29</v>
      </c>
      <c r="F47" s="73"/>
      <c r="G47" s="25"/>
      <c r="H47" s="24">
        <f>SUM(H26+H29+H32+H34+H36+H39+H42+H44)</f>
        <v>32</v>
      </c>
      <c r="I47" s="13"/>
      <c r="J47" s="13"/>
      <c r="K47" s="13"/>
      <c r="L47" s="25"/>
      <c r="M47" s="26"/>
      <c r="N47" s="25"/>
      <c r="O47" s="4"/>
      <c r="P47" s="4"/>
      <c r="Q47" s="4"/>
      <c r="R47" s="4"/>
      <c r="S47" s="4"/>
    </row>
    <row r="48" spans="1:20">
      <c r="B48" s="18"/>
      <c r="C48" s="17"/>
      <c r="D48" s="17"/>
      <c r="E48" s="32"/>
      <c r="F48" s="32"/>
      <c r="G48" s="17"/>
      <c r="H48" s="13"/>
      <c r="I48" s="13"/>
      <c r="J48" s="13"/>
      <c r="K48" s="13"/>
      <c r="L48" s="17"/>
      <c r="M48" s="21"/>
      <c r="N48" s="17"/>
    </row>
    <row r="49" spans="1:19" s="6" customFormat="1" ht="25.5" customHeight="1">
      <c r="A49" s="4"/>
      <c r="B49" s="23"/>
      <c r="C49" s="25"/>
      <c r="D49" s="25"/>
      <c r="E49" s="73" t="s">
        <v>30</v>
      </c>
      <c r="F49" s="73"/>
      <c r="G49" s="25"/>
      <c r="H49" s="33">
        <f>(H47/32)*20</f>
        <v>20</v>
      </c>
      <c r="I49" s="13"/>
      <c r="J49" s="13"/>
      <c r="K49" s="13"/>
      <c r="L49" s="25"/>
      <c r="M49" s="26"/>
      <c r="N49" s="25"/>
      <c r="O49" s="4"/>
      <c r="P49" s="4"/>
      <c r="Q49" s="4"/>
      <c r="R49" s="4"/>
      <c r="S49" s="4"/>
    </row>
    <row r="50" spans="1:19" ht="8.25" customHeight="1" thickBot="1">
      <c r="B50" s="34"/>
      <c r="C50" s="35"/>
      <c r="D50" s="35"/>
      <c r="E50" s="35"/>
      <c r="F50" s="35"/>
      <c r="G50" s="35"/>
      <c r="H50" s="36"/>
      <c r="I50" s="36"/>
      <c r="J50" s="36"/>
      <c r="K50" s="36"/>
      <c r="L50" s="35"/>
      <c r="M50" s="37"/>
      <c r="N50" s="17"/>
    </row>
    <row r="51" spans="1:19">
      <c r="B51" s="17"/>
      <c r="C51" s="17"/>
      <c r="D51" s="17"/>
      <c r="E51" s="17"/>
      <c r="F51" s="17"/>
      <c r="G51" s="17"/>
      <c r="H51" s="13"/>
      <c r="I51" s="13"/>
      <c r="J51" s="13"/>
      <c r="K51" s="13"/>
      <c r="L51" s="17"/>
      <c r="M51" s="17"/>
      <c r="N51" s="17"/>
    </row>
    <row r="52" spans="1:19">
      <c r="B52" s="17"/>
      <c r="C52" s="38"/>
      <c r="D52" s="38"/>
      <c r="E52" s="38"/>
      <c r="F52" s="39"/>
      <c r="G52" s="17"/>
      <c r="H52" s="13"/>
      <c r="I52" s="13"/>
      <c r="J52" s="13"/>
      <c r="K52" s="13"/>
      <c r="L52" s="17"/>
      <c r="M52" s="17"/>
      <c r="N52" s="17"/>
    </row>
    <row r="53" spans="1:19" ht="13.5" thickBot="1">
      <c r="B53" s="17"/>
      <c r="C53" s="17"/>
      <c r="D53" s="17"/>
      <c r="E53" s="17"/>
      <c r="F53" s="17"/>
      <c r="G53" s="17"/>
      <c r="H53" s="13"/>
      <c r="I53" s="13"/>
      <c r="J53" s="13"/>
      <c r="K53" s="13"/>
      <c r="L53" s="17"/>
    </row>
    <row r="54" spans="1:19">
      <c r="B54" s="14"/>
      <c r="C54" s="15"/>
      <c r="D54" s="15"/>
      <c r="E54" s="15"/>
      <c r="F54" s="15"/>
      <c r="G54" s="15"/>
      <c r="H54" s="40"/>
      <c r="I54" s="40"/>
      <c r="J54" s="40"/>
      <c r="K54" s="40"/>
      <c r="L54" s="15"/>
      <c r="M54" s="16"/>
    </row>
    <row r="55" spans="1:19">
      <c r="B55" s="18"/>
      <c r="C55" s="19" t="s">
        <v>12</v>
      </c>
      <c r="D55" s="19"/>
      <c r="E55" s="19"/>
      <c r="F55" s="17"/>
      <c r="G55" s="17"/>
      <c r="H55" s="13"/>
      <c r="I55" s="13"/>
      <c r="J55" s="13"/>
      <c r="K55" s="13"/>
      <c r="L55" s="17"/>
      <c r="M55" s="21"/>
    </row>
    <row r="56" spans="1:19">
      <c r="B56" s="18"/>
      <c r="C56" s="17"/>
      <c r="D56" s="17"/>
      <c r="E56" s="17"/>
      <c r="F56" s="17"/>
      <c r="G56" s="17"/>
      <c r="H56" s="13"/>
      <c r="I56" s="13"/>
      <c r="J56" s="13"/>
      <c r="K56" s="13"/>
      <c r="L56" s="17"/>
      <c r="M56" s="21"/>
    </row>
    <row r="57" spans="1:19">
      <c r="B57" s="18"/>
      <c r="C57" s="17"/>
      <c r="D57" s="17"/>
      <c r="E57" s="17"/>
      <c r="F57" s="17"/>
      <c r="G57" s="17"/>
      <c r="H57" s="13"/>
      <c r="I57" s="13"/>
      <c r="J57" s="13"/>
      <c r="K57" s="13"/>
      <c r="L57" s="17"/>
      <c r="M57" s="21"/>
    </row>
    <row r="58" spans="1:19" ht="13.5">
      <c r="B58" s="18"/>
      <c r="C58" s="68" t="s">
        <v>31</v>
      </c>
      <c r="D58" s="68"/>
      <c r="E58" s="68"/>
      <c r="F58" s="68"/>
      <c r="G58" s="17"/>
      <c r="H58" s="17"/>
      <c r="I58" s="17"/>
      <c r="J58" s="17"/>
      <c r="K58" s="17"/>
      <c r="L58" s="17"/>
      <c r="M58" s="21"/>
      <c r="N58" s="17"/>
    </row>
    <row r="59" spans="1:19" ht="18" customHeight="1">
      <c r="B59" s="18"/>
      <c r="C59" s="69"/>
      <c r="D59" s="69"/>
      <c r="E59" s="69"/>
      <c r="F59" s="69"/>
      <c r="G59" s="69"/>
      <c r="H59" s="69"/>
      <c r="I59" s="69"/>
      <c r="J59" s="69"/>
      <c r="K59" s="69"/>
      <c r="L59" s="17"/>
      <c r="M59" s="21"/>
      <c r="N59" s="17"/>
    </row>
    <row r="60" spans="1:19" ht="18" customHeight="1">
      <c r="B60" s="18"/>
      <c r="C60" s="69"/>
      <c r="D60" s="69"/>
      <c r="E60" s="69"/>
      <c r="F60" s="69"/>
      <c r="G60" s="69"/>
      <c r="H60" s="69"/>
      <c r="I60" s="69"/>
      <c r="J60" s="69"/>
      <c r="K60" s="69"/>
      <c r="L60" s="17"/>
      <c r="M60" s="21"/>
      <c r="N60" s="17"/>
    </row>
    <row r="61" spans="1:19" ht="18" customHeight="1">
      <c r="B61" s="18"/>
      <c r="C61" s="69"/>
      <c r="D61" s="69"/>
      <c r="E61" s="69"/>
      <c r="F61" s="69"/>
      <c r="G61" s="69"/>
      <c r="H61" s="69"/>
      <c r="I61" s="69"/>
      <c r="J61" s="69"/>
      <c r="K61" s="69"/>
      <c r="L61" s="17"/>
      <c r="M61" s="21"/>
      <c r="N61" s="17"/>
    </row>
    <row r="62" spans="1:19" ht="18" customHeight="1">
      <c r="B62" s="18"/>
      <c r="C62" s="69"/>
      <c r="D62" s="69"/>
      <c r="E62" s="69"/>
      <c r="F62" s="69"/>
      <c r="G62" s="69"/>
      <c r="H62" s="69"/>
      <c r="I62" s="69"/>
      <c r="J62" s="69"/>
      <c r="K62" s="69"/>
      <c r="L62" s="17"/>
      <c r="M62" s="21"/>
      <c r="N62" s="17"/>
    </row>
    <row r="63" spans="1:19" ht="18" customHeight="1">
      <c r="B63" s="18"/>
      <c r="C63" s="69"/>
      <c r="D63" s="69"/>
      <c r="E63" s="69"/>
      <c r="F63" s="69"/>
      <c r="G63" s="69"/>
      <c r="H63" s="69"/>
      <c r="I63" s="69"/>
      <c r="J63" s="69"/>
      <c r="K63" s="69"/>
      <c r="L63" s="17"/>
      <c r="M63" s="21"/>
      <c r="N63" s="17"/>
    </row>
    <row r="64" spans="1:19" ht="18" customHeight="1">
      <c r="B64" s="18"/>
      <c r="C64" s="69"/>
      <c r="D64" s="69"/>
      <c r="E64" s="69"/>
      <c r="F64" s="69"/>
      <c r="G64" s="69"/>
      <c r="H64" s="69"/>
      <c r="I64" s="69"/>
      <c r="J64" s="69"/>
      <c r="K64" s="69"/>
      <c r="L64" s="17"/>
      <c r="M64" s="21"/>
      <c r="N64" s="17"/>
    </row>
    <row r="65" spans="2:14" ht="18" customHeight="1">
      <c r="B65" s="18"/>
      <c r="C65" s="69"/>
      <c r="D65" s="69"/>
      <c r="E65" s="69"/>
      <c r="F65" s="69"/>
      <c r="G65" s="69"/>
      <c r="H65" s="69"/>
      <c r="I65" s="69"/>
      <c r="J65" s="69"/>
      <c r="K65" s="69"/>
      <c r="L65" s="17"/>
      <c r="M65" s="21"/>
      <c r="N65" s="17"/>
    </row>
    <row r="66" spans="2:14">
      <c r="B66" s="18"/>
      <c r="C66" s="19"/>
      <c r="D66" s="19"/>
      <c r="E66" s="19"/>
      <c r="F66" s="17"/>
      <c r="G66" s="17"/>
      <c r="H66" s="17"/>
      <c r="I66" s="17"/>
      <c r="J66" s="17"/>
      <c r="K66" s="17"/>
      <c r="L66" s="17"/>
      <c r="M66" s="21"/>
      <c r="N66" s="17"/>
    </row>
    <row r="67" spans="2:14" ht="13.5">
      <c r="B67" s="18"/>
      <c r="C67" s="68" t="s">
        <v>32</v>
      </c>
      <c r="D67" s="68"/>
      <c r="E67" s="68"/>
      <c r="F67" s="68"/>
      <c r="G67" s="17"/>
      <c r="H67" s="17"/>
      <c r="I67" s="17"/>
      <c r="J67" s="17"/>
      <c r="K67" s="17"/>
      <c r="L67" s="17"/>
      <c r="M67" s="21"/>
      <c r="N67" s="17"/>
    </row>
    <row r="68" spans="2:14" ht="18" customHeight="1">
      <c r="B68" s="18"/>
      <c r="C68" s="69"/>
      <c r="D68" s="69"/>
      <c r="E68" s="69"/>
      <c r="F68" s="69"/>
      <c r="G68" s="69"/>
      <c r="H68" s="69"/>
      <c r="I68" s="69"/>
      <c r="J68" s="69"/>
      <c r="K68" s="69"/>
      <c r="L68" s="17"/>
      <c r="M68" s="21"/>
      <c r="N68" s="17"/>
    </row>
    <row r="69" spans="2:14" ht="18" customHeight="1">
      <c r="B69" s="18"/>
      <c r="C69" s="69"/>
      <c r="D69" s="69"/>
      <c r="E69" s="69"/>
      <c r="F69" s="69"/>
      <c r="G69" s="69"/>
      <c r="H69" s="69"/>
      <c r="I69" s="69"/>
      <c r="J69" s="69"/>
      <c r="K69" s="69"/>
      <c r="L69" s="17"/>
      <c r="M69" s="21"/>
      <c r="N69" s="17"/>
    </row>
    <row r="70" spans="2:14" ht="18" customHeight="1">
      <c r="B70" s="18"/>
      <c r="C70" s="69"/>
      <c r="D70" s="69"/>
      <c r="E70" s="69"/>
      <c r="F70" s="69"/>
      <c r="G70" s="69"/>
      <c r="H70" s="69"/>
      <c r="I70" s="69"/>
      <c r="J70" s="69"/>
      <c r="K70" s="69"/>
      <c r="L70" s="17"/>
      <c r="M70" s="21"/>
      <c r="N70" s="17"/>
    </row>
    <row r="71" spans="2:14" ht="18" customHeight="1">
      <c r="B71" s="18"/>
      <c r="C71" s="69"/>
      <c r="D71" s="69"/>
      <c r="E71" s="69"/>
      <c r="F71" s="69"/>
      <c r="G71" s="69"/>
      <c r="H71" s="69"/>
      <c r="I71" s="69"/>
      <c r="J71" s="69"/>
      <c r="K71" s="69"/>
      <c r="L71" s="17"/>
      <c r="M71" s="21"/>
      <c r="N71" s="17"/>
    </row>
    <row r="72" spans="2:14" ht="18" customHeight="1">
      <c r="B72" s="18"/>
      <c r="C72" s="69"/>
      <c r="D72" s="69"/>
      <c r="E72" s="69"/>
      <c r="F72" s="69"/>
      <c r="G72" s="69"/>
      <c r="H72" s="69"/>
      <c r="I72" s="69"/>
      <c r="J72" s="69"/>
      <c r="K72" s="69"/>
      <c r="L72" s="17"/>
      <c r="M72" s="21"/>
      <c r="N72" s="17"/>
    </row>
    <row r="73" spans="2:14" ht="18" customHeight="1">
      <c r="B73" s="18"/>
      <c r="C73" s="69"/>
      <c r="D73" s="69"/>
      <c r="E73" s="69"/>
      <c r="F73" s="69"/>
      <c r="G73" s="69"/>
      <c r="H73" s="69"/>
      <c r="I73" s="69"/>
      <c r="J73" s="69"/>
      <c r="K73" s="69"/>
      <c r="L73" s="17"/>
      <c r="M73" s="21"/>
      <c r="N73" s="17"/>
    </row>
    <row r="74" spans="2:14" ht="18" customHeight="1">
      <c r="B74" s="18"/>
      <c r="C74" s="69"/>
      <c r="D74" s="69"/>
      <c r="E74" s="69"/>
      <c r="F74" s="69"/>
      <c r="G74" s="69"/>
      <c r="H74" s="69"/>
      <c r="I74" s="69"/>
      <c r="J74" s="69"/>
      <c r="K74" s="69"/>
      <c r="L74" s="17"/>
      <c r="M74" s="21"/>
      <c r="N74" s="17"/>
    </row>
    <row r="75" spans="2:14">
      <c r="B75" s="18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21"/>
      <c r="N75" s="17"/>
    </row>
    <row r="76" spans="2:14">
      <c r="B76" s="18"/>
      <c r="C76" s="32" t="s">
        <v>33</v>
      </c>
      <c r="D76" s="32"/>
      <c r="E76" s="32"/>
      <c r="F76" s="17"/>
      <c r="G76" s="17"/>
      <c r="H76" s="17"/>
      <c r="I76" s="17"/>
      <c r="J76" s="17"/>
      <c r="K76" s="17"/>
      <c r="L76" s="17"/>
      <c r="M76" s="21"/>
      <c r="N76" s="17"/>
    </row>
    <row r="77" spans="2:14">
      <c r="B77" s="18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21"/>
      <c r="N77" s="17"/>
    </row>
    <row r="78" spans="2:14">
      <c r="B78" s="18"/>
      <c r="C78" s="41" t="s">
        <v>34</v>
      </c>
      <c r="D78" s="17"/>
      <c r="E78" s="17"/>
      <c r="F78" s="17"/>
      <c r="G78" s="17"/>
      <c r="H78" s="17"/>
      <c r="I78" s="17"/>
      <c r="J78" s="17"/>
      <c r="K78" s="17"/>
      <c r="L78" s="17"/>
      <c r="M78" s="21"/>
      <c r="N78" s="17"/>
    </row>
    <row r="79" spans="2:14">
      <c r="B79" s="18"/>
      <c r="C79" s="17"/>
      <c r="D79" s="17"/>
      <c r="E79" s="17"/>
      <c r="F79" s="17"/>
      <c r="G79" s="17"/>
      <c r="H79" s="13"/>
      <c r="I79" s="13"/>
      <c r="J79" s="13"/>
      <c r="K79" s="13"/>
      <c r="L79" s="17"/>
      <c r="M79" s="21"/>
    </row>
    <row r="80" spans="2:14">
      <c r="B80" s="18"/>
      <c r="F80" s="42" t="s">
        <v>35</v>
      </c>
      <c r="G80" s="17"/>
      <c r="H80" s="13"/>
      <c r="I80" s="13"/>
      <c r="J80" s="13"/>
      <c r="K80" s="13"/>
      <c r="L80" s="17"/>
      <c r="M80" s="21"/>
    </row>
    <row r="81" spans="1:19">
      <c r="B81" s="18"/>
      <c r="C81" s="42"/>
      <c r="D81" s="42"/>
      <c r="E81" s="42"/>
      <c r="F81" s="43"/>
      <c r="G81" s="17"/>
      <c r="H81" s="13"/>
      <c r="I81" s="13"/>
      <c r="J81" s="13"/>
      <c r="K81" s="13"/>
      <c r="L81" s="17"/>
      <c r="M81" s="21"/>
    </row>
    <row r="82" spans="1:19">
      <c r="B82" s="18"/>
      <c r="C82" s="42"/>
      <c r="D82" s="42"/>
      <c r="E82" s="42"/>
      <c r="F82" s="44" t="s">
        <v>36</v>
      </c>
      <c r="G82" s="17"/>
      <c r="H82" s="13"/>
      <c r="I82" s="13"/>
      <c r="J82" s="13"/>
      <c r="K82" s="13"/>
      <c r="L82" s="17"/>
      <c r="M82" s="21"/>
    </row>
    <row r="83" spans="1:19">
      <c r="B83" s="18"/>
      <c r="C83" s="42"/>
      <c r="D83" s="42"/>
      <c r="E83" s="42"/>
      <c r="F83" s="43"/>
      <c r="G83" s="17"/>
      <c r="H83" s="13"/>
      <c r="I83" s="13"/>
      <c r="J83" s="13"/>
      <c r="K83" s="13"/>
      <c r="L83" s="17"/>
      <c r="M83" s="21"/>
    </row>
    <row r="84" spans="1:19">
      <c r="B84" s="18"/>
      <c r="C84" s="42"/>
      <c r="D84" s="42"/>
      <c r="E84" s="42"/>
      <c r="F84" s="43"/>
      <c r="G84" s="17"/>
      <c r="H84" s="13"/>
      <c r="I84" s="13"/>
      <c r="J84" s="13"/>
      <c r="K84" s="13"/>
      <c r="L84" s="17"/>
      <c r="M84" s="21"/>
    </row>
    <row r="85" spans="1:19">
      <c r="B85" s="18"/>
      <c r="C85" s="42"/>
      <c r="D85" s="42"/>
      <c r="E85" s="42"/>
      <c r="F85" s="42" t="s">
        <v>37</v>
      </c>
      <c r="G85" s="17"/>
      <c r="H85" s="13"/>
      <c r="I85" s="13"/>
      <c r="J85" s="13"/>
      <c r="K85" s="13"/>
      <c r="L85" s="17"/>
      <c r="M85" s="21"/>
    </row>
    <row r="86" spans="1:19">
      <c r="B86" s="18"/>
      <c r="C86" s="42"/>
      <c r="D86" s="42"/>
      <c r="E86" s="42"/>
      <c r="F86" s="43"/>
      <c r="G86" s="17"/>
      <c r="H86" s="13"/>
      <c r="I86" s="13"/>
      <c r="J86" s="13"/>
      <c r="K86" s="13"/>
      <c r="L86" s="17"/>
      <c r="M86" s="21"/>
    </row>
    <row r="87" spans="1:19">
      <c r="B87" s="18"/>
      <c r="C87" s="17"/>
      <c r="D87" s="17"/>
      <c r="E87" s="17"/>
      <c r="F87" s="44" t="s">
        <v>36</v>
      </c>
      <c r="G87" s="17"/>
      <c r="H87" s="13"/>
      <c r="I87" s="13"/>
      <c r="J87" s="13"/>
      <c r="K87" s="13"/>
      <c r="L87" s="17"/>
      <c r="M87" s="21"/>
    </row>
    <row r="88" spans="1:19">
      <c r="B88" s="18"/>
      <c r="C88" s="17"/>
      <c r="D88" s="17"/>
      <c r="E88" s="17"/>
      <c r="F88" s="17"/>
      <c r="G88" s="17"/>
      <c r="H88" s="13"/>
      <c r="I88" s="13"/>
      <c r="J88" s="13"/>
      <c r="K88" s="13"/>
      <c r="L88" s="17"/>
      <c r="M88" s="21"/>
    </row>
    <row r="89" spans="1:19" ht="13.5" thickBot="1">
      <c r="B89" s="34"/>
      <c r="C89" s="35"/>
      <c r="D89" s="35"/>
      <c r="E89" s="35"/>
      <c r="F89" s="35"/>
      <c r="G89" s="35"/>
      <c r="H89" s="36"/>
      <c r="I89" s="36"/>
      <c r="J89" s="36"/>
      <c r="K89" s="36"/>
      <c r="L89" s="35"/>
      <c r="M89" s="37"/>
    </row>
    <row r="90" spans="1:19">
      <c r="B90" s="17"/>
      <c r="C90" s="17"/>
      <c r="D90" s="17"/>
      <c r="E90" s="17"/>
      <c r="F90" s="17"/>
      <c r="G90" s="17"/>
      <c r="H90" s="13"/>
      <c r="I90" s="13"/>
      <c r="J90" s="13"/>
      <c r="K90" s="13"/>
      <c r="L90" s="17"/>
      <c r="M90" s="17"/>
    </row>
    <row r="91" spans="1:19" s="41" customFormat="1" ht="13.5" thickBo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</row>
    <row r="92" spans="1:19">
      <c r="B92" s="14"/>
      <c r="C92" s="15"/>
      <c r="D92" s="15"/>
      <c r="E92" s="15"/>
      <c r="F92" s="15"/>
      <c r="G92" s="15"/>
      <c r="H92" s="40"/>
      <c r="I92" s="40"/>
      <c r="J92" s="40"/>
      <c r="K92" s="40"/>
      <c r="L92" s="15"/>
      <c r="M92" s="16"/>
      <c r="N92" s="17"/>
    </row>
    <row r="93" spans="1:19" ht="13.5" customHeight="1" thickBot="1">
      <c r="B93" s="18"/>
      <c r="C93" s="74" t="s">
        <v>38</v>
      </c>
      <c r="D93" s="74"/>
      <c r="E93" s="74"/>
      <c r="F93" s="74"/>
      <c r="G93" s="19"/>
      <c r="H93" s="20" t="s">
        <v>13</v>
      </c>
      <c r="I93" s="20"/>
      <c r="J93" s="20">
        <v>30</v>
      </c>
      <c r="K93" s="20" t="s">
        <v>14</v>
      </c>
      <c r="L93" s="17"/>
      <c r="M93" s="21"/>
      <c r="N93" s="17"/>
    </row>
    <row r="94" spans="1:19">
      <c r="B94" s="18"/>
      <c r="C94" s="17"/>
      <c r="D94" s="17"/>
      <c r="E94" s="17"/>
      <c r="F94" s="17"/>
      <c r="G94" s="17"/>
      <c r="H94" s="13"/>
      <c r="I94" s="13"/>
      <c r="J94" s="13"/>
      <c r="K94" s="13"/>
      <c r="L94" s="17"/>
      <c r="M94" s="21"/>
      <c r="N94" s="17"/>
    </row>
    <row r="95" spans="1:19" ht="15.75">
      <c r="B95" s="18"/>
      <c r="C95" s="17"/>
      <c r="D95" s="17"/>
      <c r="E95" s="17"/>
      <c r="F95" s="45" t="s">
        <v>15</v>
      </c>
      <c r="G95" s="17"/>
      <c r="H95" s="17"/>
      <c r="I95" s="17"/>
      <c r="J95" s="17"/>
      <c r="K95" s="17"/>
      <c r="L95" s="17"/>
      <c r="M95" s="21"/>
      <c r="N95" s="17"/>
    </row>
    <row r="96" spans="1:19" ht="15.75">
      <c r="B96" s="18"/>
      <c r="C96" s="17"/>
      <c r="D96" s="17"/>
      <c r="E96" s="17"/>
      <c r="F96" s="46"/>
      <c r="G96" s="17"/>
      <c r="H96" s="17"/>
      <c r="I96" s="17"/>
      <c r="J96" s="17"/>
      <c r="K96" s="17"/>
      <c r="L96" s="17"/>
      <c r="M96" s="21"/>
      <c r="N96" s="17"/>
    </row>
    <row r="97" spans="2:20" ht="21.6" customHeight="1">
      <c r="B97" s="18"/>
      <c r="C97" s="67">
        <v>1</v>
      </c>
      <c r="D97" s="67"/>
      <c r="E97" s="67"/>
      <c r="F97" s="24" t="s">
        <v>16</v>
      </c>
      <c r="G97" s="17"/>
      <c r="H97" s="80" t="s">
        <v>17</v>
      </c>
      <c r="I97" s="80"/>
      <c r="J97" s="80"/>
      <c r="K97" s="80"/>
      <c r="L97" s="17"/>
      <c r="M97" s="21"/>
      <c r="N97" s="17"/>
    </row>
    <row r="98" spans="2:20" ht="21.6" customHeight="1">
      <c r="B98" s="18"/>
      <c r="C98" s="67">
        <v>2</v>
      </c>
      <c r="D98" s="67"/>
      <c r="E98" s="67"/>
      <c r="F98" s="24" t="s">
        <v>18</v>
      </c>
      <c r="G98" s="47"/>
      <c r="H98" s="80"/>
      <c r="I98" s="80"/>
      <c r="J98" s="80"/>
      <c r="K98" s="80"/>
      <c r="L98" s="17"/>
      <c r="M98" s="21"/>
      <c r="N98" s="17"/>
    </row>
    <row r="99" spans="2:20" ht="21.6" customHeight="1">
      <c r="B99" s="18"/>
      <c r="C99" s="67">
        <v>3</v>
      </c>
      <c r="D99" s="67"/>
      <c r="E99" s="67"/>
      <c r="F99" s="48" t="s">
        <v>19</v>
      </c>
      <c r="G99" s="47"/>
      <c r="H99" s="80"/>
      <c r="I99" s="80"/>
      <c r="J99" s="80"/>
      <c r="K99" s="80"/>
      <c r="L99" s="17"/>
      <c r="M99" s="21"/>
      <c r="N99" s="17"/>
    </row>
    <row r="100" spans="2:20" ht="21.6" customHeight="1">
      <c r="B100" s="18"/>
      <c r="C100" s="67">
        <v>4</v>
      </c>
      <c r="D100" s="67"/>
      <c r="E100" s="67"/>
      <c r="F100" s="48" t="s">
        <v>20</v>
      </c>
      <c r="G100" s="17"/>
      <c r="H100" s="80"/>
      <c r="I100" s="80"/>
      <c r="J100" s="80"/>
      <c r="K100" s="80"/>
      <c r="L100" s="17"/>
      <c r="M100" s="21"/>
      <c r="N100" s="17"/>
    </row>
    <row r="101" spans="2:20">
      <c r="B101" s="18"/>
      <c r="C101" s="25"/>
      <c r="D101" s="25"/>
      <c r="E101" s="25"/>
      <c r="F101" s="25"/>
      <c r="G101" s="17"/>
      <c r="H101" s="17"/>
      <c r="I101" s="17"/>
      <c r="J101" s="17"/>
      <c r="K101" s="17"/>
      <c r="L101" s="17"/>
      <c r="M101" s="21"/>
      <c r="N101" s="17"/>
    </row>
    <row r="102" spans="2:20" ht="13.5" thickBot="1">
      <c r="B102" s="18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21"/>
      <c r="N102" s="17"/>
    </row>
    <row r="103" spans="2:20" ht="36.950000000000003" customHeight="1" thickBot="1">
      <c r="B103" s="18"/>
      <c r="C103" s="76" t="s">
        <v>39</v>
      </c>
      <c r="D103" s="76"/>
      <c r="E103" s="76"/>
      <c r="F103" s="76"/>
      <c r="G103" s="17"/>
      <c r="H103" s="77">
        <v>4</v>
      </c>
      <c r="I103" s="77"/>
      <c r="J103" s="77"/>
      <c r="K103" s="77"/>
      <c r="L103" s="17"/>
      <c r="M103" s="21"/>
      <c r="N103" s="78" t="str">
        <f>IF(H103&gt;0,IF(H103&lt;5,"OK","ATTENZIONE!! DIGITARE UN NUMERO TRA 1 E 4"),"ATTENZIONE!! DIGITARE UN NUMERO TRA 1 E 4")</f>
        <v>OK</v>
      </c>
      <c r="O103" s="78"/>
      <c r="P103" s="78"/>
      <c r="Q103" s="78"/>
      <c r="R103" s="78"/>
      <c r="S103" s="78"/>
      <c r="T103" s="78"/>
    </row>
    <row r="104" spans="2:20">
      <c r="B104" s="18"/>
      <c r="C104" s="76"/>
      <c r="D104" s="76"/>
      <c r="E104" s="76"/>
      <c r="F104" s="76"/>
      <c r="G104" s="17"/>
      <c r="H104" s="13"/>
      <c r="I104" s="13"/>
      <c r="J104" s="13"/>
      <c r="K104" s="13"/>
      <c r="L104" s="17"/>
      <c r="M104" s="21"/>
      <c r="N104" s="17"/>
    </row>
    <row r="105" spans="2:20">
      <c r="B105" s="18"/>
      <c r="C105" s="29"/>
      <c r="D105" s="29"/>
      <c r="E105" s="29"/>
      <c r="F105" s="29"/>
      <c r="G105" s="17"/>
      <c r="H105" s="13"/>
      <c r="I105" s="13"/>
      <c r="J105" s="13"/>
      <c r="K105" s="13"/>
      <c r="L105" s="17"/>
      <c r="M105" s="21"/>
      <c r="N105" s="17"/>
    </row>
    <row r="106" spans="2:20" ht="13.5" thickBot="1">
      <c r="B106" s="18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21"/>
      <c r="N106" s="17"/>
    </row>
    <row r="107" spans="2:20" ht="36.950000000000003" customHeight="1" thickBot="1">
      <c r="B107" s="18"/>
      <c r="C107" s="76" t="s">
        <v>40</v>
      </c>
      <c r="D107" s="76"/>
      <c r="E107" s="76"/>
      <c r="F107" s="76"/>
      <c r="G107" s="17"/>
      <c r="H107" s="77">
        <v>4</v>
      </c>
      <c r="I107" s="77"/>
      <c r="J107" s="77"/>
      <c r="K107" s="77"/>
      <c r="L107" s="17"/>
      <c r="M107" s="21"/>
      <c r="N107" s="78" t="str">
        <f>IF(H107&gt;0,IF(H107&lt;5,"OK","ATTENZIONE!! DIGITARE UN NUMERO TRA 1 E 4"),"ATTENZIONE!! DIGITARE UN NUMERO TRA 1 E 4")</f>
        <v>OK</v>
      </c>
      <c r="O107" s="78"/>
      <c r="P107" s="78"/>
      <c r="Q107" s="78"/>
      <c r="R107" s="78"/>
      <c r="S107" s="78"/>
      <c r="T107" s="78"/>
    </row>
    <row r="108" spans="2:20">
      <c r="B108" s="18"/>
      <c r="C108" s="29"/>
      <c r="D108" s="29"/>
      <c r="E108" s="29"/>
      <c r="F108" s="29"/>
      <c r="G108" s="17"/>
      <c r="H108" s="13"/>
      <c r="I108" s="13"/>
      <c r="J108" s="13"/>
      <c r="K108" s="13"/>
      <c r="L108" s="17"/>
      <c r="M108" s="21"/>
      <c r="N108" s="17"/>
    </row>
    <row r="109" spans="2:20" ht="13.5" thickBot="1">
      <c r="B109" s="18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21"/>
      <c r="N109" s="17"/>
    </row>
    <row r="110" spans="2:20" ht="36.950000000000003" customHeight="1" thickBot="1">
      <c r="B110" s="18"/>
      <c r="C110" s="76" t="s">
        <v>41</v>
      </c>
      <c r="D110" s="76"/>
      <c r="E110" s="76"/>
      <c r="F110" s="76"/>
      <c r="G110" s="17"/>
      <c r="H110" s="77">
        <v>4</v>
      </c>
      <c r="I110" s="77"/>
      <c r="J110" s="77"/>
      <c r="K110" s="77"/>
      <c r="L110" s="17"/>
      <c r="M110" s="21"/>
      <c r="N110" s="78" t="str">
        <f>IF(H110&gt;0,IF(H110&lt;5,"OK","ATTENZIONE!! DIGITARE UN NUMERO TRA 1 E 4"),"ATTENZIONE!! DIGITARE UN NUMERO TRA 1 E 4")</f>
        <v>OK</v>
      </c>
      <c r="O110" s="78"/>
      <c r="P110" s="78"/>
      <c r="Q110" s="78"/>
      <c r="R110" s="78"/>
      <c r="S110" s="78"/>
      <c r="T110" s="78"/>
    </row>
    <row r="111" spans="2:20">
      <c r="B111" s="18"/>
      <c r="C111" s="29"/>
      <c r="D111" s="29"/>
      <c r="E111" s="29"/>
      <c r="F111" s="29"/>
      <c r="G111" s="17"/>
      <c r="H111" s="13"/>
      <c r="I111" s="13"/>
      <c r="J111" s="13"/>
      <c r="K111" s="13"/>
      <c r="L111" s="17"/>
      <c r="M111" s="21"/>
      <c r="N111" s="17"/>
    </row>
    <row r="112" spans="2:20" ht="13.5" thickBot="1">
      <c r="B112" s="18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21"/>
      <c r="N112" s="17"/>
    </row>
    <row r="113" spans="1:20" ht="36.950000000000003" customHeight="1" thickBot="1">
      <c r="B113" s="18"/>
      <c r="C113" s="79" t="s">
        <v>42</v>
      </c>
      <c r="D113" s="79"/>
      <c r="E113" s="79"/>
      <c r="F113" s="79"/>
      <c r="G113" s="17"/>
      <c r="H113" s="77">
        <v>4</v>
      </c>
      <c r="I113" s="77"/>
      <c r="J113" s="77"/>
      <c r="K113" s="77"/>
      <c r="L113" s="17"/>
      <c r="M113" s="21"/>
      <c r="N113" s="78" t="str">
        <f>IF(H113&gt;0,IF(H113&lt;5,"OK","ATTENZIONE!! DIGITARE UN NUMERO TRA 1 E 4"),"ATTENZIONE!! DIGITARE UN NUMERO TRA 1 E 4")</f>
        <v>OK</v>
      </c>
      <c r="O113" s="78"/>
      <c r="P113" s="78"/>
      <c r="Q113" s="78"/>
      <c r="R113" s="78"/>
      <c r="S113" s="78"/>
      <c r="T113" s="78"/>
    </row>
    <row r="114" spans="1:20">
      <c r="B114" s="18"/>
      <c r="C114" s="29"/>
      <c r="D114" s="29"/>
      <c r="E114" s="29"/>
      <c r="F114" s="29"/>
      <c r="G114" s="17"/>
      <c r="H114" s="13"/>
      <c r="I114" s="13"/>
      <c r="J114" s="13"/>
      <c r="K114" s="13"/>
      <c r="L114" s="17"/>
      <c r="M114" s="21"/>
      <c r="N114" s="17"/>
    </row>
    <row r="115" spans="1:20">
      <c r="B115" s="18"/>
      <c r="C115" s="17"/>
      <c r="D115" s="17"/>
      <c r="E115" s="17"/>
      <c r="F115" s="17"/>
      <c r="G115" s="17"/>
      <c r="H115" s="13"/>
      <c r="I115" s="13"/>
      <c r="J115" s="13"/>
      <c r="K115" s="13"/>
      <c r="L115" s="17"/>
      <c r="M115" s="21"/>
      <c r="N115" s="17"/>
      <c r="P115" s="49"/>
    </row>
    <row r="116" spans="1:20" s="6" customFormat="1" ht="25.5" customHeight="1">
      <c r="A116" s="4"/>
      <c r="B116" s="23"/>
      <c r="C116" s="25"/>
      <c r="D116" s="25"/>
      <c r="E116" s="73" t="s">
        <v>43</v>
      </c>
      <c r="F116" s="73"/>
      <c r="G116" s="25"/>
      <c r="H116" s="24">
        <f>H103+H107+H110+H113</f>
        <v>16</v>
      </c>
      <c r="I116" s="13"/>
      <c r="J116" s="13"/>
      <c r="K116" s="13"/>
      <c r="L116" s="25"/>
      <c r="M116" s="26"/>
      <c r="N116" s="25"/>
      <c r="O116" s="4"/>
      <c r="P116" s="4"/>
      <c r="Q116" s="4"/>
      <c r="R116" s="4"/>
      <c r="S116" s="4"/>
    </row>
    <row r="117" spans="1:20">
      <c r="B117" s="18"/>
      <c r="C117" s="17"/>
      <c r="D117" s="17"/>
      <c r="E117" s="17"/>
      <c r="F117" s="17"/>
      <c r="G117" s="17"/>
      <c r="H117" s="13"/>
      <c r="I117" s="13"/>
      <c r="J117" s="13"/>
      <c r="K117" s="13"/>
      <c r="L117" s="17"/>
      <c r="M117" s="21"/>
      <c r="N117" s="17"/>
    </row>
    <row r="118" spans="1:20" s="6" customFormat="1" ht="25.5" customHeight="1">
      <c r="A118" s="4"/>
      <c r="B118" s="23"/>
      <c r="C118" s="25"/>
      <c r="D118" s="25"/>
      <c r="E118" s="73" t="s">
        <v>44</v>
      </c>
      <c r="F118" s="73"/>
      <c r="G118" s="25"/>
      <c r="H118" s="33">
        <f>(H116/16)*30</f>
        <v>30</v>
      </c>
      <c r="I118" s="13"/>
      <c r="J118" s="13"/>
      <c r="K118" s="13"/>
      <c r="L118" s="25"/>
      <c r="M118" s="26"/>
      <c r="N118" s="25"/>
      <c r="O118" s="4"/>
      <c r="P118" s="4"/>
      <c r="Q118" s="4"/>
      <c r="R118" s="4"/>
      <c r="S118" s="4"/>
    </row>
    <row r="119" spans="1:20" ht="13.5" thickBot="1"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7"/>
      <c r="N119" s="17"/>
    </row>
    <row r="120" spans="1:20"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</row>
    <row r="121" spans="1:20">
      <c r="B121" s="17"/>
      <c r="C121" s="38"/>
      <c r="D121" s="38"/>
      <c r="E121" s="38"/>
      <c r="F121" s="39"/>
      <c r="G121" s="17"/>
      <c r="H121" s="17"/>
      <c r="I121" s="17"/>
      <c r="J121" s="17"/>
      <c r="K121" s="17"/>
      <c r="L121" s="17"/>
      <c r="M121" s="17"/>
      <c r="N121" s="17"/>
    </row>
    <row r="122" spans="1:20">
      <c r="B122" s="17"/>
      <c r="C122" s="17"/>
      <c r="D122" s="17"/>
      <c r="E122" s="17"/>
      <c r="F122" s="17"/>
      <c r="G122" s="17"/>
      <c r="H122" s="13"/>
      <c r="I122" s="13"/>
      <c r="J122" s="13"/>
      <c r="K122" s="13"/>
      <c r="L122" s="17"/>
    </row>
    <row r="123" spans="1:20">
      <c r="B123" s="17"/>
      <c r="C123" s="17"/>
      <c r="D123" s="17"/>
      <c r="E123" s="17"/>
      <c r="F123" s="17"/>
      <c r="G123" s="17"/>
      <c r="H123" s="13"/>
      <c r="I123" s="13"/>
      <c r="J123" s="13"/>
      <c r="K123" s="13"/>
      <c r="L123" s="17"/>
    </row>
    <row r="124" spans="1:20" ht="13.5" thickBot="1">
      <c r="B124" s="17"/>
      <c r="C124" s="17"/>
      <c r="D124" s="17"/>
      <c r="E124" s="17"/>
      <c r="F124" s="17"/>
      <c r="G124" s="17"/>
      <c r="H124" s="13"/>
      <c r="I124" s="13"/>
      <c r="J124" s="13"/>
      <c r="K124" s="13"/>
      <c r="L124" s="17"/>
    </row>
    <row r="125" spans="1:20">
      <c r="B125" s="14"/>
      <c r="C125" s="15"/>
      <c r="D125" s="15"/>
      <c r="E125" s="15"/>
      <c r="F125" s="15"/>
      <c r="G125" s="15"/>
      <c r="H125" s="40"/>
      <c r="I125" s="40"/>
      <c r="J125" s="40"/>
      <c r="K125" s="40"/>
      <c r="L125" s="15"/>
      <c r="M125" s="16"/>
    </row>
    <row r="126" spans="1:20" ht="12.75" customHeight="1">
      <c r="B126" s="18"/>
      <c r="C126" s="74" t="s">
        <v>38</v>
      </c>
      <c r="D126" s="74"/>
      <c r="E126" s="74"/>
      <c r="F126" s="74"/>
      <c r="G126" s="17"/>
      <c r="H126" s="13"/>
      <c r="I126" s="13"/>
      <c r="J126" s="13"/>
      <c r="K126" s="13"/>
      <c r="L126" s="17"/>
      <c r="M126" s="21"/>
    </row>
    <row r="127" spans="1:20">
      <c r="B127" s="18"/>
      <c r="C127" s="17"/>
      <c r="D127" s="17"/>
      <c r="E127" s="17"/>
      <c r="F127" s="17"/>
      <c r="G127" s="17"/>
      <c r="H127" s="13"/>
      <c r="I127" s="13"/>
      <c r="J127" s="13"/>
      <c r="K127" s="13"/>
      <c r="L127" s="17"/>
      <c r="M127" s="21"/>
    </row>
    <row r="128" spans="1:20">
      <c r="B128" s="18"/>
      <c r="C128" s="17"/>
      <c r="D128" s="17"/>
      <c r="E128" s="17"/>
      <c r="F128" s="17"/>
      <c r="G128" s="17"/>
      <c r="H128" s="13"/>
      <c r="I128" s="13"/>
      <c r="J128" s="13"/>
      <c r="K128" s="13"/>
      <c r="L128" s="17"/>
      <c r="M128" s="21"/>
    </row>
    <row r="129" spans="2:14" ht="13.5">
      <c r="B129" s="18"/>
      <c r="C129" s="68" t="s">
        <v>31</v>
      </c>
      <c r="D129" s="68"/>
      <c r="E129" s="68"/>
      <c r="F129" s="68"/>
      <c r="G129" s="17"/>
      <c r="H129" s="17"/>
      <c r="I129" s="17"/>
      <c r="J129" s="17"/>
      <c r="K129" s="17"/>
      <c r="L129" s="17"/>
      <c r="M129" s="21"/>
      <c r="N129" s="17"/>
    </row>
    <row r="130" spans="2:14" ht="18" customHeight="1">
      <c r="B130" s="18"/>
      <c r="C130" s="69"/>
      <c r="D130" s="69"/>
      <c r="E130" s="69"/>
      <c r="F130" s="69"/>
      <c r="G130" s="69"/>
      <c r="H130" s="69"/>
      <c r="I130" s="69"/>
      <c r="J130" s="69"/>
      <c r="K130" s="69"/>
      <c r="L130" s="17"/>
      <c r="M130" s="21"/>
      <c r="N130" s="17"/>
    </row>
    <row r="131" spans="2:14" ht="18" customHeight="1">
      <c r="B131" s="18"/>
      <c r="C131" s="69"/>
      <c r="D131" s="69"/>
      <c r="E131" s="69"/>
      <c r="F131" s="69"/>
      <c r="G131" s="69"/>
      <c r="H131" s="69"/>
      <c r="I131" s="69"/>
      <c r="J131" s="69"/>
      <c r="K131" s="69"/>
      <c r="L131" s="17"/>
      <c r="M131" s="21"/>
      <c r="N131" s="17"/>
    </row>
    <row r="132" spans="2:14" ht="18" customHeight="1">
      <c r="B132" s="18"/>
      <c r="C132" s="69"/>
      <c r="D132" s="69"/>
      <c r="E132" s="69"/>
      <c r="F132" s="69"/>
      <c r="G132" s="69"/>
      <c r="H132" s="69"/>
      <c r="I132" s="69"/>
      <c r="J132" s="69"/>
      <c r="K132" s="69"/>
      <c r="L132" s="17"/>
      <c r="M132" s="21"/>
      <c r="N132" s="17"/>
    </row>
    <row r="133" spans="2:14" ht="18" customHeight="1">
      <c r="B133" s="18"/>
      <c r="C133" s="69"/>
      <c r="D133" s="69"/>
      <c r="E133" s="69"/>
      <c r="F133" s="69"/>
      <c r="G133" s="69"/>
      <c r="H133" s="69"/>
      <c r="I133" s="69"/>
      <c r="J133" s="69"/>
      <c r="K133" s="69"/>
      <c r="L133" s="17"/>
      <c r="M133" s="21"/>
      <c r="N133" s="17"/>
    </row>
    <row r="134" spans="2:14" ht="18" customHeight="1">
      <c r="B134" s="18"/>
      <c r="C134" s="69"/>
      <c r="D134" s="69"/>
      <c r="E134" s="69"/>
      <c r="F134" s="69"/>
      <c r="G134" s="69"/>
      <c r="H134" s="69"/>
      <c r="I134" s="69"/>
      <c r="J134" s="69"/>
      <c r="K134" s="69"/>
      <c r="L134" s="17"/>
      <c r="M134" s="21"/>
      <c r="N134" s="17"/>
    </row>
    <row r="135" spans="2:14" ht="18" customHeight="1">
      <c r="B135" s="18"/>
      <c r="C135" s="69"/>
      <c r="D135" s="69"/>
      <c r="E135" s="69"/>
      <c r="F135" s="69"/>
      <c r="G135" s="69"/>
      <c r="H135" s="69"/>
      <c r="I135" s="69"/>
      <c r="J135" s="69"/>
      <c r="K135" s="69"/>
      <c r="L135" s="17"/>
      <c r="M135" s="21"/>
      <c r="N135" s="17"/>
    </row>
    <row r="136" spans="2:14" ht="18" customHeight="1">
      <c r="B136" s="18"/>
      <c r="C136" s="69"/>
      <c r="D136" s="69"/>
      <c r="E136" s="69"/>
      <c r="F136" s="69"/>
      <c r="G136" s="69"/>
      <c r="H136" s="69"/>
      <c r="I136" s="69"/>
      <c r="J136" s="69"/>
      <c r="K136" s="69"/>
      <c r="L136" s="17"/>
      <c r="M136" s="21"/>
      <c r="N136" s="17"/>
    </row>
    <row r="137" spans="2:14">
      <c r="B137" s="18"/>
      <c r="C137" s="19"/>
      <c r="D137" s="19"/>
      <c r="E137" s="19"/>
      <c r="F137" s="17"/>
      <c r="G137" s="17"/>
      <c r="H137" s="17"/>
      <c r="I137" s="17"/>
      <c r="J137" s="17"/>
      <c r="K137" s="17"/>
      <c r="L137" s="17"/>
      <c r="M137" s="21"/>
      <c r="N137" s="17"/>
    </row>
    <row r="138" spans="2:14" ht="13.5">
      <c r="B138" s="18"/>
      <c r="C138" s="68" t="s">
        <v>32</v>
      </c>
      <c r="D138" s="68"/>
      <c r="E138" s="68"/>
      <c r="F138" s="68"/>
      <c r="G138" s="17"/>
      <c r="H138" s="17"/>
      <c r="I138" s="17"/>
      <c r="J138" s="17"/>
      <c r="K138" s="17"/>
      <c r="L138" s="17"/>
      <c r="M138" s="21"/>
      <c r="N138" s="17"/>
    </row>
    <row r="139" spans="2:14" ht="18" customHeight="1">
      <c r="B139" s="18"/>
      <c r="C139" s="69"/>
      <c r="D139" s="69"/>
      <c r="E139" s="69"/>
      <c r="F139" s="69"/>
      <c r="G139" s="69"/>
      <c r="H139" s="69"/>
      <c r="I139" s="69"/>
      <c r="J139" s="69"/>
      <c r="K139" s="69"/>
      <c r="L139" s="17"/>
      <c r="M139" s="21"/>
      <c r="N139" s="17"/>
    </row>
    <row r="140" spans="2:14" ht="18" customHeight="1">
      <c r="B140" s="18"/>
      <c r="C140" s="69"/>
      <c r="D140" s="69"/>
      <c r="E140" s="69"/>
      <c r="F140" s="69"/>
      <c r="G140" s="69"/>
      <c r="H140" s="69"/>
      <c r="I140" s="69"/>
      <c r="J140" s="69"/>
      <c r="K140" s="69"/>
      <c r="L140" s="17"/>
      <c r="M140" s="21"/>
      <c r="N140" s="17"/>
    </row>
    <row r="141" spans="2:14" ht="18" customHeight="1">
      <c r="B141" s="18"/>
      <c r="C141" s="69"/>
      <c r="D141" s="69"/>
      <c r="E141" s="69"/>
      <c r="F141" s="69"/>
      <c r="G141" s="69"/>
      <c r="H141" s="69"/>
      <c r="I141" s="69"/>
      <c r="J141" s="69"/>
      <c r="K141" s="69"/>
      <c r="L141" s="17"/>
      <c r="M141" s="21"/>
      <c r="N141" s="17"/>
    </row>
    <row r="142" spans="2:14" ht="18" customHeight="1">
      <c r="B142" s="18"/>
      <c r="C142" s="69"/>
      <c r="D142" s="69"/>
      <c r="E142" s="69"/>
      <c r="F142" s="69"/>
      <c r="G142" s="69"/>
      <c r="H142" s="69"/>
      <c r="I142" s="69"/>
      <c r="J142" s="69"/>
      <c r="K142" s="69"/>
      <c r="L142" s="17"/>
      <c r="M142" s="21"/>
      <c r="N142" s="17"/>
    </row>
    <row r="143" spans="2:14" ht="18" customHeight="1">
      <c r="B143" s="18"/>
      <c r="C143" s="69"/>
      <c r="D143" s="69"/>
      <c r="E143" s="69"/>
      <c r="F143" s="69"/>
      <c r="G143" s="69"/>
      <c r="H143" s="69"/>
      <c r="I143" s="69"/>
      <c r="J143" s="69"/>
      <c r="K143" s="69"/>
      <c r="L143" s="17"/>
      <c r="M143" s="21"/>
      <c r="N143" s="17"/>
    </row>
    <row r="144" spans="2:14" ht="18" customHeight="1">
      <c r="B144" s="18"/>
      <c r="C144" s="69"/>
      <c r="D144" s="69"/>
      <c r="E144" s="69"/>
      <c r="F144" s="69"/>
      <c r="G144" s="69"/>
      <c r="H144" s="69"/>
      <c r="I144" s="69"/>
      <c r="J144" s="69"/>
      <c r="K144" s="69"/>
      <c r="L144" s="17"/>
      <c r="M144" s="21"/>
      <c r="N144" s="17"/>
    </row>
    <row r="145" spans="2:14" ht="18" customHeight="1">
      <c r="B145" s="18"/>
      <c r="C145" s="69"/>
      <c r="D145" s="69"/>
      <c r="E145" s="69"/>
      <c r="F145" s="69"/>
      <c r="G145" s="69"/>
      <c r="H145" s="69"/>
      <c r="I145" s="69"/>
      <c r="J145" s="69"/>
      <c r="K145" s="69"/>
      <c r="L145" s="17"/>
      <c r="M145" s="21"/>
      <c r="N145" s="17"/>
    </row>
    <row r="146" spans="2:14">
      <c r="B146" s="18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21"/>
      <c r="N146" s="17"/>
    </row>
    <row r="147" spans="2:14">
      <c r="B147" s="18"/>
      <c r="C147" s="32" t="s">
        <v>33</v>
      </c>
      <c r="D147" s="32"/>
      <c r="E147" s="32"/>
      <c r="F147" s="17"/>
      <c r="G147" s="17"/>
      <c r="H147" s="17"/>
      <c r="I147" s="17"/>
      <c r="J147" s="17"/>
      <c r="K147" s="17"/>
      <c r="L147" s="17"/>
      <c r="M147" s="21"/>
      <c r="N147" s="17"/>
    </row>
    <row r="148" spans="2:14">
      <c r="B148" s="18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21"/>
      <c r="N148" s="17"/>
    </row>
    <row r="149" spans="2:14">
      <c r="B149" s="18"/>
      <c r="C149" s="41" t="s">
        <v>34</v>
      </c>
      <c r="D149" s="17"/>
      <c r="E149" s="17"/>
      <c r="F149" s="17"/>
      <c r="G149" s="17"/>
      <c r="H149" s="17"/>
      <c r="I149" s="17"/>
      <c r="J149" s="17"/>
      <c r="K149" s="17"/>
      <c r="L149" s="17"/>
      <c r="M149" s="21"/>
      <c r="N149" s="17"/>
    </row>
    <row r="150" spans="2:14">
      <c r="B150" s="18"/>
      <c r="C150" s="17"/>
      <c r="D150" s="17"/>
      <c r="E150" s="17"/>
      <c r="F150" s="17"/>
      <c r="G150" s="17"/>
      <c r="H150" s="13"/>
      <c r="I150" s="13"/>
      <c r="J150" s="13"/>
      <c r="K150" s="13"/>
      <c r="L150" s="17"/>
      <c r="M150" s="21"/>
    </row>
    <row r="151" spans="2:14">
      <c r="B151" s="18"/>
      <c r="F151" s="42" t="s">
        <v>35</v>
      </c>
      <c r="G151" s="17"/>
      <c r="H151" s="13"/>
      <c r="I151" s="13"/>
      <c r="J151" s="13"/>
      <c r="K151" s="13"/>
      <c r="L151" s="17"/>
      <c r="M151" s="21"/>
    </row>
    <row r="152" spans="2:14">
      <c r="B152" s="18"/>
      <c r="C152" s="42"/>
      <c r="D152" s="42"/>
      <c r="E152" s="42"/>
      <c r="F152" s="43"/>
      <c r="G152" s="17"/>
      <c r="H152" s="13"/>
      <c r="I152" s="13"/>
      <c r="J152" s="13"/>
      <c r="K152" s="13"/>
      <c r="L152" s="17"/>
      <c r="M152" s="21"/>
    </row>
    <row r="153" spans="2:14">
      <c r="B153" s="18"/>
      <c r="C153" s="42"/>
      <c r="D153" s="42"/>
      <c r="E153" s="42"/>
      <c r="F153" s="44" t="s">
        <v>36</v>
      </c>
      <c r="G153" s="17"/>
      <c r="H153" s="13"/>
      <c r="I153" s="13"/>
      <c r="J153" s="13"/>
      <c r="K153" s="13"/>
      <c r="L153" s="17"/>
      <c r="M153" s="21"/>
    </row>
    <row r="154" spans="2:14">
      <c r="B154" s="18"/>
      <c r="C154" s="42"/>
      <c r="D154" s="42"/>
      <c r="E154" s="42"/>
      <c r="F154" s="43"/>
      <c r="G154" s="17"/>
      <c r="H154" s="13"/>
      <c r="I154" s="13"/>
      <c r="J154" s="13"/>
      <c r="K154" s="13"/>
      <c r="L154" s="17"/>
      <c r="M154" s="21"/>
    </row>
    <row r="155" spans="2:14">
      <c r="B155" s="18"/>
      <c r="C155" s="42"/>
      <c r="D155" s="42"/>
      <c r="E155" s="42"/>
      <c r="G155" s="17"/>
      <c r="H155" s="13"/>
      <c r="I155" s="13"/>
      <c r="J155" s="13"/>
      <c r="K155" s="13"/>
      <c r="L155" s="17"/>
      <c r="M155" s="21"/>
    </row>
    <row r="156" spans="2:14">
      <c r="B156" s="18"/>
      <c r="C156" s="42"/>
      <c r="D156" s="42"/>
      <c r="E156" s="42"/>
      <c r="F156" s="43"/>
      <c r="G156" s="17"/>
      <c r="H156" s="13"/>
      <c r="I156" s="13"/>
      <c r="J156" s="13"/>
      <c r="K156" s="13"/>
      <c r="L156" s="17"/>
      <c r="M156" s="21"/>
    </row>
    <row r="157" spans="2:14">
      <c r="B157" s="18"/>
      <c r="C157" s="42"/>
      <c r="D157" s="42"/>
      <c r="E157" s="42"/>
      <c r="F157" s="42" t="s">
        <v>37</v>
      </c>
      <c r="G157" s="17"/>
      <c r="H157" s="13"/>
      <c r="I157" s="13"/>
      <c r="J157" s="13"/>
      <c r="K157" s="13"/>
      <c r="L157" s="17"/>
      <c r="M157" s="21"/>
    </row>
    <row r="158" spans="2:14">
      <c r="B158" s="18"/>
      <c r="C158" s="42"/>
      <c r="D158" s="42"/>
      <c r="E158" s="42"/>
      <c r="F158" s="43"/>
      <c r="G158" s="17"/>
      <c r="H158" s="13"/>
      <c r="I158" s="13"/>
      <c r="J158" s="13"/>
      <c r="K158" s="13"/>
      <c r="L158" s="17"/>
      <c r="M158" s="21"/>
    </row>
    <row r="159" spans="2:14">
      <c r="B159" s="18"/>
      <c r="C159" s="17"/>
      <c r="D159" s="17"/>
      <c r="E159" s="17"/>
      <c r="F159" s="44" t="s">
        <v>36</v>
      </c>
      <c r="G159" s="17"/>
      <c r="H159" s="13"/>
      <c r="I159" s="13"/>
      <c r="J159" s="13"/>
      <c r="K159" s="13"/>
      <c r="L159" s="17"/>
      <c r="M159" s="21"/>
    </row>
    <row r="160" spans="2:14">
      <c r="B160" s="18"/>
      <c r="C160" s="17"/>
      <c r="D160" s="17"/>
      <c r="E160" s="17"/>
      <c r="F160" s="17"/>
      <c r="G160" s="17"/>
      <c r="H160" s="13"/>
      <c r="I160" s="13"/>
      <c r="J160" s="13"/>
      <c r="K160" s="13"/>
      <c r="L160" s="17"/>
      <c r="M160" s="21"/>
    </row>
    <row r="161" spans="1:20">
      <c r="B161" s="18"/>
      <c r="C161" s="17"/>
      <c r="D161" s="17"/>
      <c r="E161" s="17"/>
      <c r="F161" s="17"/>
      <c r="G161" s="17"/>
      <c r="H161" s="13"/>
      <c r="I161" s="13"/>
      <c r="J161" s="13"/>
      <c r="K161" s="13"/>
      <c r="L161" s="17"/>
      <c r="M161" s="21"/>
    </row>
    <row r="162" spans="1:20" ht="13.5" thickBot="1">
      <c r="B162" s="34"/>
      <c r="C162" s="35"/>
      <c r="D162" s="35"/>
      <c r="E162" s="35"/>
      <c r="F162" s="35"/>
      <c r="G162" s="35"/>
      <c r="H162" s="36"/>
      <c r="I162" s="36"/>
      <c r="J162" s="36"/>
      <c r="K162" s="36"/>
      <c r="L162" s="35"/>
      <c r="M162" s="37"/>
    </row>
    <row r="163" spans="1:20" s="41" customFormat="1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</row>
    <row r="164" spans="1:20" s="41" customFormat="1" ht="13.5" thickBot="1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</row>
    <row r="165" spans="1:20">
      <c r="B165" s="14"/>
      <c r="C165" s="15"/>
      <c r="D165" s="15"/>
      <c r="E165" s="15"/>
      <c r="F165" s="15"/>
      <c r="G165" s="15"/>
      <c r="H165" s="40"/>
      <c r="I165" s="40"/>
      <c r="J165" s="40"/>
      <c r="K165" s="40"/>
      <c r="L165" s="15"/>
      <c r="M165" s="16"/>
      <c r="N165" s="17"/>
    </row>
    <row r="166" spans="1:20" s="6" customFormat="1" ht="36.75" customHeight="1" thickBot="1">
      <c r="A166" s="4"/>
      <c r="B166" s="23"/>
      <c r="C166" s="74" t="s">
        <v>45</v>
      </c>
      <c r="D166" s="74"/>
      <c r="E166" s="74"/>
      <c r="F166" s="74"/>
      <c r="G166" s="50"/>
      <c r="H166" s="75" t="s">
        <v>13</v>
      </c>
      <c r="I166" s="75"/>
      <c r="J166" s="51">
        <v>50</v>
      </c>
      <c r="K166" s="51" t="s">
        <v>14</v>
      </c>
      <c r="L166" s="25"/>
      <c r="M166" s="26"/>
      <c r="N166" s="25"/>
      <c r="O166" s="4"/>
      <c r="P166" s="4"/>
      <c r="Q166" s="4"/>
      <c r="R166" s="4"/>
      <c r="S166" s="4"/>
    </row>
    <row r="167" spans="1:20">
      <c r="B167" s="18"/>
      <c r="C167" s="17"/>
      <c r="D167" s="17"/>
      <c r="E167" s="17"/>
      <c r="F167" s="17"/>
      <c r="G167" s="17"/>
      <c r="H167" s="13"/>
      <c r="I167" s="13"/>
      <c r="J167" s="13"/>
      <c r="K167" s="13"/>
      <c r="L167" s="17"/>
      <c r="M167" s="21"/>
      <c r="N167" s="17"/>
    </row>
    <row r="168" spans="1:20" ht="15.75">
      <c r="B168" s="18"/>
      <c r="C168" s="17"/>
      <c r="D168" s="17"/>
      <c r="E168" s="17"/>
      <c r="F168" s="45" t="s">
        <v>15</v>
      </c>
      <c r="G168" s="17"/>
      <c r="H168" s="13"/>
      <c r="I168" s="13"/>
      <c r="J168" s="13"/>
      <c r="K168" s="13"/>
      <c r="L168" s="17"/>
      <c r="M168" s="21"/>
      <c r="N168" s="17"/>
    </row>
    <row r="169" spans="1:20" ht="15.75">
      <c r="B169" s="18"/>
      <c r="C169" s="17"/>
      <c r="D169" s="17"/>
      <c r="E169" s="17"/>
      <c r="F169" s="46"/>
      <c r="G169" s="17"/>
      <c r="H169" s="17"/>
      <c r="I169" s="17"/>
      <c r="J169" s="17"/>
      <c r="K169" s="17"/>
      <c r="L169" s="17"/>
      <c r="M169" s="21"/>
      <c r="N169" s="17"/>
    </row>
    <row r="170" spans="1:20" ht="28.35" customHeight="1">
      <c r="B170" s="18"/>
      <c r="C170" s="67">
        <v>1</v>
      </c>
      <c r="D170" s="67"/>
      <c r="E170" s="67"/>
      <c r="F170" s="24" t="s">
        <v>46</v>
      </c>
      <c r="G170" s="17"/>
      <c r="H170" s="47"/>
      <c r="I170" s="17"/>
      <c r="J170" s="17"/>
      <c r="K170" s="17"/>
      <c r="L170" s="17"/>
      <c r="M170" s="21"/>
      <c r="N170" s="17"/>
    </row>
    <row r="171" spans="1:20" ht="40.5" customHeight="1">
      <c r="B171" s="18"/>
      <c r="C171" s="67">
        <v>2</v>
      </c>
      <c r="D171" s="67"/>
      <c r="E171" s="67"/>
      <c r="F171" s="24" t="s">
        <v>47</v>
      </c>
      <c r="G171" s="47"/>
      <c r="H171" s="47"/>
      <c r="I171" s="17"/>
      <c r="J171" s="17"/>
      <c r="K171" s="17"/>
      <c r="L171" s="17"/>
      <c r="M171" s="21"/>
      <c r="N171" s="17"/>
    </row>
    <row r="172" spans="1:20" ht="27.6" customHeight="1">
      <c r="B172" s="18"/>
      <c r="C172" s="67">
        <v>3</v>
      </c>
      <c r="D172" s="67"/>
      <c r="E172" s="67"/>
      <c r="F172" s="24" t="s">
        <v>48</v>
      </c>
      <c r="G172" s="47"/>
      <c r="H172" s="47"/>
      <c r="I172" s="17"/>
      <c r="J172" s="17"/>
      <c r="K172" s="17"/>
      <c r="L172" s="17"/>
      <c r="M172" s="21"/>
      <c r="N172" s="17"/>
    </row>
    <row r="173" spans="1:20">
      <c r="B173" s="18"/>
      <c r="C173" s="25"/>
      <c r="D173" s="25"/>
      <c r="E173" s="25"/>
      <c r="F173" s="25"/>
      <c r="G173" s="17"/>
      <c r="H173" s="17"/>
      <c r="I173" s="17"/>
      <c r="J173" s="17"/>
      <c r="K173" s="17"/>
      <c r="L173" s="17"/>
      <c r="M173" s="21"/>
      <c r="N173" s="17"/>
    </row>
    <row r="174" spans="1:20" ht="13.5" thickBot="1">
      <c r="B174" s="18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21"/>
      <c r="N174" s="17"/>
    </row>
    <row r="175" spans="1:20" ht="25.5" customHeight="1" thickBot="1">
      <c r="B175" s="18"/>
      <c r="C175" s="76" t="s">
        <v>49</v>
      </c>
      <c r="D175" s="76"/>
      <c r="E175" s="76"/>
      <c r="F175" s="76"/>
      <c r="G175" s="17"/>
      <c r="H175" s="77">
        <v>1</v>
      </c>
      <c r="I175" s="77"/>
      <c r="J175" s="77"/>
      <c r="K175" s="31"/>
      <c r="L175" s="17"/>
      <c r="M175" s="21"/>
      <c r="N175" s="78" t="str">
        <f>IF(H175&gt;0,IF(H175&lt;5,"OK","ATTENZIONE!! DIGITARE UN NUMERO TRA 1 E 4"),"ATTENZIONE!! DIGITARE UN NUMERO TRA 1 E 4")</f>
        <v>OK</v>
      </c>
      <c r="O175" s="78"/>
      <c r="P175" s="78"/>
      <c r="Q175" s="78"/>
      <c r="R175" s="78"/>
      <c r="S175" s="78"/>
      <c r="T175" s="78"/>
    </row>
    <row r="176" spans="1:20">
      <c r="B176" s="18"/>
      <c r="C176" s="29"/>
      <c r="D176" s="29"/>
      <c r="E176" s="29"/>
      <c r="F176" s="29"/>
      <c r="G176" s="17"/>
      <c r="H176" s="13"/>
      <c r="I176" s="13"/>
      <c r="J176" s="13"/>
      <c r="K176" s="13"/>
      <c r="L176" s="17"/>
      <c r="M176" s="21"/>
      <c r="N176" s="17"/>
    </row>
    <row r="177" spans="1:19">
      <c r="B177" s="18"/>
      <c r="C177" s="17"/>
      <c r="D177" s="17"/>
      <c r="E177" s="17"/>
      <c r="F177" s="17"/>
      <c r="G177" s="17"/>
      <c r="H177" s="13"/>
      <c r="I177" s="13"/>
      <c r="J177" s="13"/>
      <c r="K177" s="13"/>
      <c r="L177" s="17"/>
      <c r="M177" s="21"/>
      <c r="N177" s="17"/>
      <c r="P177" s="49"/>
    </row>
    <row r="178" spans="1:19" s="6" customFormat="1" ht="25.5" customHeight="1">
      <c r="A178" s="4"/>
      <c r="B178" s="23"/>
      <c r="C178" s="25"/>
      <c r="D178" s="25"/>
      <c r="E178" s="73" t="s">
        <v>50</v>
      </c>
      <c r="F178" s="73"/>
      <c r="G178" s="25"/>
      <c r="H178" s="24">
        <f>H175</f>
        <v>1</v>
      </c>
      <c r="I178" s="13"/>
      <c r="J178" s="13"/>
      <c r="K178" s="25"/>
      <c r="L178" s="25"/>
      <c r="M178" s="26"/>
      <c r="N178" s="4"/>
      <c r="O178" s="4"/>
      <c r="P178" s="4"/>
      <c r="Q178" s="4"/>
      <c r="R178" s="4"/>
      <c r="S178" s="4"/>
    </row>
    <row r="179" spans="1:19">
      <c r="B179" s="18"/>
      <c r="C179" s="17"/>
      <c r="D179" s="17"/>
      <c r="E179" s="17"/>
      <c r="F179" s="17"/>
      <c r="G179" s="17"/>
      <c r="H179" s="13"/>
      <c r="I179" s="13"/>
      <c r="J179" s="13"/>
      <c r="K179" s="13"/>
      <c r="L179" s="17"/>
      <c r="M179" s="21"/>
      <c r="N179" s="17"/>
    </row>
    <row r="180" spans="1:19" s="6" customFormat="1" ht="25.5" customHeight="1">
      <c r="A180" s="4"/>
      <c r="B180" s="23"/>
      <c r="C180" s="25"/>
      <c r="D180" s="25"/>
      <c r="E180" s="73" t="s">
        <v>51</v>
      </c>
      <c r="F180" s="73"/>
      <c r="G180" s="25"/>
      <c r="H180" s="52">
        <f>(H178/3)*50</f>
        <v>16.666666666666664</v>
      </c>
      <c r="I180" s="13"/>
      <c r="J180" s="13"/>
      <c r="K180" s="13"/>
      <c r="L180" s="25"/>
      <c r="M180" s="26"/>
      <c r="N180" s="25"/>
      <c r="O180" s="4"/>
      <c r="P180" s="4"/>
      <c r="Q180" s="4"/>
      <c r="R180" s="4"/>
      <c r="S180" s="4"/>
    </row>
    <row r="181" spans="1:19" ht="13.5" thickBot="1">
      <c r="B181" s="34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7"/>
      <c r="N181" s="17"/>
    </row>
    <row r="182" spans="1:19" s="41" customFormat="1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</row>
    <row r="183" spans="1:19" s="41" customFormat="1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</row>
    <row r="184" spans="1:19" s="41" customFormat="1">
      <c r="A184" s="17"/>
      <c r="B184" s="17"/>
      <c r="C184" s="5"/>
      <c r="D184" s="5"/>
      <c r="E184" s="5"/>
      <c r="F184" s="30"/>
      <c r="G184" s="30"/>
      <c r="H184" s="30"/>
      <c r="I184" s="30"/>
      <c r="J184" s="30"/>
      <c r="K184" s="30"/>
      <c r="L184" s="17"/>
      <c r="M184" s="17"/>
      <c r="N184" s="17"/>
      <c r="O184" s="17"/>
      <c r="P184" s="17"/>
      <c r="Q184" s="17"/>
      <c r="R184" s="17"/>
      <c r="S184" s="17"/>
    </row>
    <row r="185" spans="1:19" s="41" customFormat="1">
      <c r="A185" s="17"/>
      <c r="B185" s="17"/>
      <c r="C185" s="5"/>
      <c r="D185" s="5"/>
      <c r="E185" s="5"/>
      <c r="F185" s="30"/>
      <c r="G185" s="30"/>
      <c r="H185" s="30"/>
      <c r="I185" s="30"/>
      <c r="J185" s="30"/>
      <c r="K185" s="30"/>
      <c r="L185" s="17"/>
      <c r="M185" s="17"/>
      <c r="N185" s="17"/>
      <c r="O185" s="17"/>
      <c r="P185" s="17"/>
      <c r="Q185" s="17"/>
      <c r="R185" s="17"/>
      <c r="S185" s="17"/>
    </row>
    <row r="186" spans="1:19" s="41" customFormat="1">
      <c r="A186" s="17"/>
      <c r="B186" s="17"/>
      <c r="C186" s="5"/>
      <c r="D186" s="5"/>
      <c r="E186" s="5"/>
      <c r="F186" s="30"/>
      <c r="G186" s="30"/>
      <c r="H186" s="30"/>
      <c r="I186" s="30"/>
      <c r="J186" s="30"/>
      <c r="K186" s="30"/>
      <c r="L186" s="17"/>
      <c r="M186" s="17"/>
      <c r="N186" s="17"/>
      <c r="O186" s="17"/>
      <c r="P186" s="17"/>
      <c r="Q186" s="17"/>
      <c r="R186" s="17"/>
      <c r="S186" s="17"/>
    </row>
    <row r="187" spans="1:19" s="41" customFormat="1">
      <c r="A187" s="17"/>
      <c r="B187" s="17"/>
      <c r="C187" s="38"/>
      <c r="D187" s="38"/>
      <c r="E187" s="38"/>
      <c r="F187" s="39"/>
      <c r="G187" s="30"/>
      <c r="H187" s="30"/>
      <c r="I187" s="30"/>
      <c r="J187" s="30"/>
      <c r="K187" s="30"/>
      <c r="L187" s="17"/>
      <c r="M187" s="17"/>
      <c r="N187" s="17"/>
      <c r="O187" s="17"/>
      <c r="P187" s="17"/>
      <c r="Q187" s="17"/>
      <c r="R187" s="17"/>
      <c r="S187" s="17"/>
    </row>
    <row r="188" spans="1:19" s="41" customFormat="1">
      <c r="A188" s="17"/>
      <c r="B188" s="17"/>
      <c r="C188" s="5"/>
      <c r="D188" s="5"/>
      <c r="E188" s="5"/>
      <c r="F188" s="30"/>
      <c r="G188" s="30"/>
      <c r="H188" s="30"/>
      <c r="I188" s="30"/>
      <c r="J188" s="30"/>
      <c r="K188" s="30"/>
      <c r="L188" s="17"/>
      <c r="M188" s="17"/>
      <c r="N188" s="17"/>
      <c r="O188" s="17"/>
      <c r="P188" s="17"/>
      <c r="Q188" s="17"/>
      <c r="R188" s="17"/>
      <c r="S188" s="17"/>
    </row>
    <row r="189" spans="1:19" s="41" customFormat="1" ht="13.5" thickBot="1">
      <c r="A189" s="17"/>
      <c r="B189" s="17"/>
      <c r="C189" s="5"/>
      <c r="D189" s="5"/>
      <c r="E189" s="5"/>
      <c r="F189" s="30"/>
      <c r="G189" s="30"/>
      <c r="H189" s="30"/>
      <c r="I189" s="30"/>
      <c r="J189" s="30"/>
      <c r="K189" s="30"/>
      <c r="L189" s="17"/>
      <c r="M189" s="17"/>
      <c r="N189" s="17"/>
      <c r="O189" s="17"/>
      <c r="P189" s="17"/>
      <c r="Q189" s="17"/>
      <c r="R189" s="17"/>
      <c r="S189" s="17"/>
    </row>
    <row r="190" spans="1:19">
      <c r="B190" s="14"/>
      <c r="C190" s="15"/>
      <c r="D190" s="15"/>
      <c r="E190" s="15"/>
      <c r="F190" s="15"/>
      <c r="G190" s="15"/>
      <c r="H190" s="40"/>
      <c r="I190" s="40"/>
      <c r="J190" s="40"/>
      <c r="K190" s="40"/>
      <c r="L190" s="15"/>
      <c r="M190" s="16"/>
    </row>
    <row r="191" spans="1:19" ht="12.75" customHeight="1">
      <c r="B191" s="18"/>
      <c r="C191" s="74" t="s">
        <v>52</v>
      </c>
      <c r="D191" s="74"/>
      <c r="E191" s="74"/>
      <c r="F191" s="74"/>
      <c r="G191" s="74"/>
      <c r="H191" s="74"/>
      <c r="I191" s="74"/>
      <c r="J191" s="74"/>
      <c r="K191" s="74"/>
      <c r="L191" s="17"/>
      <c r="M191" s="21"/>
    </row>
    <row r="192" spans="1:19">
      <c r="B192" s="18"/>
      <c r="C192" s="17"/>
      <c r="D192" s="17"/>
      <c r="E192" s="17"/>
      <c r="F192" s="17"/>
      <c r="G192" s="17"/>
      <c r="H192" s="13"/>
      <c r="I192" s="13"/>
      <c r="J192" s="13"/>
      <c r="K192" s="13"/>
      <c r="L192" s="17"/>
      <c r="M192" s="21"/>
    </row>
    <row r="193" spans="2:14">
      <c r="B193" s="18"/>
      <c r="C193" s="17"/>
      <c r="D193" s="17"/>
      <c r="E193" s="17"/>
      <c r="F193" s="17"/>
      <c r="G193" s="17"/>
      <c r="H193" s="13"/>
      <c r="I193" s="13"/>
      <c r="J193" s="13"/>
      <c r="K193" s="13"/>
      <c r="L193" s="17"/>
      <c r="M193" s="21"/>
    </row>
    <row r="194" spans="2:14" ht="13.5">
      <c r="B194" s="18"/>
      <c r="C194" s="68" t="s">
        <v>31</v>
      </c>
      <c r="D194" s="68"/>
      <c r="E194" s="68"/>
      <c r="F194" s="68"/>
      <c r="G194" s="17"/>
      <c r="H194" s="17"/>
      <c r="I194" s="17"/>
      <c r="J194" s="17"/>
      <c r="K194" s="17"/>
      <c r="L194" s="17"/>
      <c r="M194" s="21"/>
      <c r="N194" s="17"/>
    </row>
    <row r="195" spans="2:14" ht="18" customHeight="1">
      <c r="B195" s="18"/>
      <c r="C195" s="69"/>
      <c r="D195" s="69"/>
      <c r="E195" s="69"/>
      <c r="F195" s="69"/>
      <c r="G195" s="69"/>
      <c r="H195" s="69"/>
      <c r="I195" s="69"/>
      <c r="J195" s="69"/>
      <c r="K195" s="69"/>
      <c r="L195" s="17"/>
      <c r="M195" s="21"/>
      <c r="N195" s="17"/>
    </row>
    <row r="196" spans="2:14" ht="18" customHeight="1">
      <c r="B196" s="18"/>
      <c r="C196" s="69"/>
      <c r="D196" s="69"/>
      <c r="E196" s="69"/>
      <c r="F196" s="69"/>
      <c r="G196" s="69"/>
      <c r="H196" s="69"/>
      <c r="I196" s="69"/>
      <c r="J196" s="69"/>
      <c r="K196" s="69"/>
      <c r="L196" s="17"/>
      <c r="M196" s="21"/>
      <c r="N196" s="17"/>
    </row>
    <row r="197" spans="2:14" ht="18" customHeight="1">
      <c r="B197" s="18"/>
      <c r="C197" s="69"/>
      <c r="D197" s="69"/>
      <c r="E197" s="69"/>
      <c r="F197" s="69"/>
      <c r="G197" s="69"/>
      <c r="H197" s="69"/>
      <c r="I197" s="69"/>
      <c r="J197" s="69"/>
      <c r="K197" s="69"/>
      <c r="L197" s="17"/>
      <c r="M197" s="21"/>
      <c r="N197" s="17"/>
    </row>
    <row r="198" spans="2:14" ht="18" customHeight="1">
      <c r="B198" s="18"/>
      <c r="C198" s="69"/>
      <c r="D198" s="69"/>
      <c r="E198" s="69"/>
      <c r="F198" s="69"/>
      <c r="G198" s="69"/>
      <c r="H198" s="69"/>
      <c r="I198" s="69"/>
      <c r="J198" s="69"/>
      <c r="K198" s="69"/>
      <c r="L198" s="17"/>
      <c r="M198" s="21"/>
      <c r="N198" s="17"/>
    </row>
    <row r="199" spans="2:14" ht="18" customHeight="1">
      <c r="B199" s="18"/>
      <c r="C199" s="69"/>
      <c r="D199" s="69"/>
      <c r="E199" s="69"/>
      <c r="F199" s="69"/>
      <c r="G199" s="69"/>
      <c r="H199" s="69"/>
      <c r="I199" s="69"/>
      <c r="J199" s="69"/>
      <c r="K199" s="69"/>
      <c r="L199" s="17"/>
      <c r="M199" s="21"/>
      <c r="N199" s="17"/>
    </row>
    <row r="200" spans="2:14" ht="18" customHeight="1">
      <c r="B200" s="18"/>
      <c r="C200" s="69"/>
      <c r="D200" s="69"/>
      <c r="E200" s="69"/>
      <c r="F200" s="69"/>
      <c r="G200" s="69"/>
      <c r="H200" s="69"/>
      <c r="I200" s="69"/>
      <c r="J200" s="69"/>
      <c r="K200" s="69"/>
      <c r="L200" s="17"/>
      <c r="M200" s="21"/>
      <c r="N200" s="17"/>
    </row>
    <row r="201" spans="2:14" ht="18" customHeight="1">
      <c r="B201" s="18"/>
      <c r="C201" s="69"/>
      <c r="D201" s="69"/>
      <c r="E201" s="69"/>
      <c r="F201" s="69"/>
      <c r="G201" s="69"/>
      <c r="H201" s="69"/>
      <c r="I201" s="69"/>
      <c r="J201" s="69"/>
      <c r="K201" s="69"/>
      <c r="L201" s="17"/>
      <c r="M201" s="21"/>
      <c r="N201" s="17"/>
    </row>
    <row r="202" spans="2:14">
      <c r="B202" s="18"/>
      <c r="C202" s="19"/>
      <c r="D202" s="19"/>
      <c r="E202" s="19"/>
      <c r="F202" s="17"/>
      <c r="G202" s="17"/>
      <c r="H202" s="17"/>
      <c r="I202" s="17"/>
      <c r="J202" s="17"/>
      <c r="K202" s="17"/>
      <c r="L202" s="17"/>
      <c r="M202" s="21"/>
      <c r="N202" s="17"/>
    </row>
    <row r="203" spans="2:14" ht="13.5">
      <c r="B203" s="18"/>
      <c r="C203" s="68" t="s">
        <v>32</v>
      </c>
      <c r="D203" s="68"/>
      <c r="E203" s="68"/>
      <c r="F203" s="68"/>
      <c r="G203" s="17"/>
      <c r="H203" s="17"/>
      <c r="I203" s="17"/>
      <c r="J203" s="17"/>
      <c r="K203" s="17"/>
      <c r="L203" s="17"/>
      <c r="M203" s="21"/>
      <c r="N203" s="17"/>
    </row>
    <row r="204" spans="2:14" ht="18" customHeight="1">
      <c r="B204" s="18"/>
      <c r="C204" s="69"/>
      <c r="D204" s="69"/>
      <c r="E204" s="69"/>
      <c r="F204" s="69"/>
      <c r="G204" s="69"/>
      <c r="H204" s="69"/>
      <c r="I204" s="69"/>
      <c r="J204" s="69"/>
      <c r="K204" s="69"/>
      <c r="L204" s="17"/>
      <c r="M204" s="21"/>
      <c r="N204" s="17"/>
    </row>
    <row r="205" spans="2:14" ht="18" customHeight="1">
      <c r="B205" s="18"/>
      <c r="C205" s="69"/>
      <c r="D205" s="69"/>
      <c r="E205" s="69"/>
      <c r="F205" s="69"/>
      <c r="G205" s="69"/>
      <c r="H205" s="69"/>
      <c r="I205" s="69"/>
      <c r="J205" s="69"/>
      <c r="K205" s="69"/>
      <c r="L205" s="17"/>
      <c r="M205" s="21"/>
      <c r="N205" s="17"/>
    </row>
    <row r="206" spans="2:14" ht="18" customHeight="1">
      <c r="B206" s="18"/>
      <c r="C206" s="69"/>
      <c r="D206" s="69"/>
      <c r="E206" s="69"/>
      <c r="F206" s="69"/>
      <c r="G206" s="69"/>
      <c r="H206" s="69"/>
      <c r="I206" s="69"/>
      <c r="J206" s="69"/>
      <c r="K206" s="69"/>
      <c r="L206" s="17"/>
      <c r="M206" s="21"/>
      <c r="N206" s="17"/>
    </row>
    <row r="207" spans="2:14" ht="18" customHeight="1">
      <c r="B207" s="18"/>
      <c r="C207" s="69"/>
      <c r="D207" s="69"/>
      <c r="E207" s="69"/>
      <c r="F207" s="69"/>
      <c r="G207" s="69"/>
      <c r="H207" s="69"/>
      <c r="I207" s="69"/>
      <c r="J207" s="69"/>
      <c r="K207" s="69"/>
      <c r="L207" s="17"/>
      <c r="M207" s="21"/>
      <c r="N207" s="17"/>
    </row>
    <row r="208" spans="2:14" ht="18" customHeight="1">
      <c r="B208" s="18"/>
      <c r="C208" s="69"/>
      <c r="D208" s="69"/>
      <c r="E208" s="69"/>
      <c r="F208" s="69"/>
      <c r="G208" s="69"/>
      <c r="H208" s="69"/>
      <c r="I208" s="69"/>
      <c r="J208" s="69"/>
      <c r="K208" s="69"/>
      <c r="L208" s="17"/>
      <c r="M208" s="21"/>
      <c r="N208" s="17"/>
    </row>
    <row r="209" spans="2:14" ht="18" customHeight="1">
      <c r="B209" s="18"/>
      <c r="C209" s="69"/>
      <c r="D209" s="69"/>
      <c r="E209" s="69"/>
      <c r="F209" s="69"/>
      <c r="G209" s="69"/>
      <c r="H209" s="69"/>
      <c r="I209" s="69"/>
      <c r="J209" s="69"/>
      <c r="K209" s="69"/>
      <c r="L209" s="17"/>
      <c r="M209" s="21"/>
      <c r="N209" s="17"/>
    </row>
    <row r="210" spans="2:14" ht="18" customHeight="1">
      <c r="B210" s="18"/>
      <c r="C210" s="69"/>
      <c r="D210" s="69"/>
      <c r="E210" s="69"/>
      <c r="F210" s="69"/>
      <c r="G210" s="69"/>
      <c r="H210" s="69"/>
      <c r="I210" s="69"/>
      <c r="J210" s="69"/>
      <c r="K210" s="69"/>
      <c r="L210" s="17"/>
      <c r="M210" s="21"/>
      <c r="N210" s="17"/>
    </row>
    <row r="211" spans="2:14" ht="7.5" customHeight="1">
      <c r="B211" s="18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21"/>
      <c r="N211" s="17"/>
    </row>
    <row r="212" spans="2:14">
      <c r="B212" s="18"/>
      <c r="C212" s="32" t="s">
        <v>33</v>
      </c>
      <c r="D212" s="32"/>
      <c r="E212" s="32"/>
      <c r="F212" s="17"/>
      <c r="G212" s="17"/>
      <c r="H212" s="17"/>
      <c r="I212" s="17"/>
      <c r="J212" s="17"/>
      <c r="K212" s="17"/>
      <c r="L212" s="17"/>
      <c r="M212" s="21"/>
      <c r="N212" s="17"/>
    </row>
    <row r="213" spans="2:14">
      <c r="B213" s="18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21"/>
      <c r="N213" s="17"/>
    </row>
    <row r="214" spans="2:14">
      <c r="B214" s="18"/>
      <c r="C214" s="41" t="s">
        <v>34</v>
      </c>
      <c r="D214" s="17"/>
      <c r="E214" s="17"/>
      <c r="F214" s="17"/>
      <c r="G214" s="17"/>
      <c r="H214" s="17"/>
      <c r="I214" s="17"/>
      <c r="J214" s="17"/>
      <c r="K214" s="17"/>
      <c r="L214" s="17"/>
      <c r="M214" s="21"/>
      <c r="N214" s="17"/>
    </row>
    <row r="215" spans="2:14">
      <c r="B215" s="18"/>
      <c r="C215" s="17"/>
      <c r="D215" s="17"/>
      <c r="E215" s="17"/>
      <c r="F215" s="17"/>
      <c r="G215" s="17"/>
      <c r="H215" s="13"/>
      <c r="I215" s="13"/>
      <c r="J215" s="13"/>
      <c r="K215" s="13"/>
      <c r="L215" s="17"/>
      <c r="M215" s="21"/>
    </row>
    <row r="216" spans="2:14">
      <c r="B216" s="18"/>
      <c r="C216" s="17"/>
      <c r="D216" s="17"/>
      <c r="E216" s="17"/>
      <c r="F216" s="42" t="s">
        <v>35</v>
      </c>
      <c r="G216" s="17"/>
      <c r="H216" s="13"/>
      <c r="I216" s="13"/>
      <c r="J216" s="13"/>
      <c r="K216" s="13"/>
      <c r="L216" s="17"/>
      <c r="M216" s="21"/>
    </row>
    <row r="217" spans="2:14">
      <c r="B217" s="18"/>
      <c r="C217" s="42"/>
      <c r="D217" s="42"/>
      <c r="E217" s="42"/>
      <c r="F217" s="43"/>
      <c r="G217" s="17"/>
      <c r="H217" s="13"/>
      <c r="I217" s="13"/>
      <c r="J217" s="13"/>
      <c r="K217" s="13"/>
      <c r="L217" s="17"/>
      <c r="M217" s="21"/>
    </row>
    <row r="218" spans="2:14">
      <c r="B218" s="18"/>
      <c r="C218" s="42"/>
      <c r="D218" s="42"/>
      <c r="E218" s="42"/>
      <c r="F218" s="44" t="s">
        <v>36</v>
      </c>
      <c r="G218" s="17"/>
      <c r="H218" s="13"/>
      <c r="I218" s="13"/>
      <c r="J218" s="13"/>
      <c r="K218" s="13"/>
      <c r="L218" s="17"/>
      <c r="M218" s="21"/>
    </row>
    <row r="219" spans="2:14" ht="7.5" customHeight="1">
      <c r="B219" s="18"/>
      <c r="C219" s="42"/>
      <c r="D219" s="42"/>
      <c r="E219" s="42"/>
      <c r="F219" s="43"/>
      <c r="G219" s="17"/>
      <c r="H219" s="13"/>
      <c r="I219" s="13"/>
      <c r="J219" s="13"/>
      <c r="K219" s="13"/>
      <c r="L219" s="17"/>
      <c r="M219" s="21"/>
    </row>
    <row r="220" spans="2:14" ht="5.25" customHeight="1">
      <c r="B220" s="18"/>
      <c r="C220" s="42"/>
      <c r="D220" s="42"/>
      <c r="E220" s="42"/>
      <c r="F220" s="43"/>
      <c r="G220" s="17"/>
      <c r="H220" s="13"/>
      <c r="I220" s="13"/>
      <c r="J220" s="13"/>
      <c r="K220" s="13"/>
      <c r="L220" s="17"/>
      <c r="M220" s="21"/>
    </row>
    <row r="221" spans="2:14">
      <c r="B221" s="18"/>
      <c r="C221" s="42"/>
      <c r="D221" s="42"/>
      <c r="E221" s="42"/>
      <c r="F221" s="42" t="s">
        <v>53</v>
      </c>
      <c r="G221" s="17"/>
      <c r="H221" s="13"/>
      <c r="I221" s="13"/>
      <c r="J221" s="13"/>
      <c r="K221" s="13"/>
      <c r="L221" s="17"/>
      <c r="M221" s="21"/>
    </row>
    <row r="222" spans="2:14">
      <c r="B222" s="18"/>
      <c r="C222" s="42"/>
      <c r="D222" s="42"/>
      <c r="E222" s="42"/>
      <c r="F222" s="43"/>
      <c r="G222" s="17"/>
      <c r="H222" s="13"/>
      <c r="I222" s="13"/>
      <c r="J222" s="13"/>
      <c r="K222" s="13"/>
      <c r="L222" s="17"/>
      <c r="M222" s="21"/>
    </row>
    <row r="223" spans="2:14">
      <c r="B223" s="18"/>
      <c r="C223" s="17"/>
      <c r="D223" s="17"/>
      <c r="E223" s="17"/>
      <c r="F223" s="44" t="s">
        <v>36</v>
      </c>
      <c r="G223" s="17"/>
      <c r="H223" s="13"/>
      <c r="I223" s="13"/>
      <c r="J223" s="13"/>
      <c r="K223" s="13"/>
      <c r="L223" s="17"/>
      <c r="M223" s="21"/>
    </row>
    <row r="224" spans="2:14">
      <c r="B224" s="18"/>
      <c r="C224" s="42"/>
      <c r="D224" s="42"/>
      <c r="E224" s="42"/>
      <c r="F224" s="43"/>
      <c r="G224" s="17"/>
      <c r="H224" s="13"/>
      <c r="I224" s="13"/>
      <c r="J224" s="13"/>
      <c r="K224" s="13"/>
      <c r="L224" s="17"/>
      <c r="M224" s="21"/>
    </row>
    <row r="225" spans="1:19">
      <c r="B225" s="18"/>
      <c r="C225" s="17"/>
      <c r="D225" s="17"/>
      <c r="E225" s="17"/>
      <c r="F225" s="44" t="s">
        <v>36</v>
      </c>
      <c r="G225" s="17"/>
      <c r="H225" s="13"/>
      <c r="I225" s="13"/>
      <c r="J225" s="13"/>
      <c r="K225" s="13"/>
      <c r="L225" s="17"/>
      <c r="M225" s="21"/>
    </row>
    <row r="226" spans="1:19">
      <c r="B226" s="18"/>
      <c r="C226" s="42"/>
      <c r="D226" s="42"/>
      <c r="E226" s="42"/>
      <c r="F226" s="43"/>
      <c r="G226" s="17"/>
      <c r="H226" s="13"/>
      <c r="I226" s="13"/>
      <c r="J226" s="13"/>
      <c r="K226" s="13"/>
      <c r="L226" s="17"/>
      <c r="M226" s="21"/>
    </row>
    <row r="227" spans="1:19">
      <c r="B227" s="18"/>
      <c r="C227" s="17"/>
      <c r="D227" s="17"/>
      <c r="E227" s="17"/>
      <c r="F227" s="44" t="s">
        <v>36</v>
      </c>
      <c r="G227" s="17"/>
      <c r="H227" s="13"/>
      <c r="I227" s="13"/>
      <c r="J227" s="13"/>
      <c r="K227" s="13"/>
      <c r="L227" s="17"/>
      <c r="M227" s="21"/>
    </row>
    <row r="228" spans="1:19" ht="13.5" thickBot="1">
      <c r="B228" s="34"/>
      <c r="C228" s="35"/>
      <c r="D228" s="35"/>
      <c r="E228" s="35"/>
      <c r="F228" s="35"/>
      <c r="G228" s="35"/>
      <c r="H228" s="36"/>
      <c r="I228" s="36"/>
      <c r="J228" s="36"/>
      <c r="K228" s="36"/>
      <c r="L228" s="35"/>
      <c r="M228" s="37"/>
    </row>
    <row r="229" spans="1:19" s="41" customFormat="1">
      <c r="A229" s="17"/>
      <c r="B229" s="17"/>
      <c r="C229" s="17"/>
      <c r="D229" s="17"/>
      <c r="E229" s="17"/>
      <c r="F229" s="17"/>
      <c r="G229" s="17"/>
      <c r="H229" s="13"/>
      <c r="I229" s="13"/>
      <c r="J229" s="13"/>
      <c r="K229" s="13"/>
      <c r="L229" s="17"/>
      <c r="M229" s="17"/>
      <c r="N229" s="17"/>
      <c r="O229" s="17"/>
      <c r="P229" s="17"/>
      <c r="Q229" s="17"/>
      <c r="R229" s="17"/>
      <c r="S229" s="17"/>
    </row>
    <row r="230" spans="1:19" s="41" customFormat="1" ht="13.5" thickBot="1">
      <c r="A230" s="17"/>
      <c r="B230" s="17"/>
      <c r="C230" s="17"/>
      <c r="D230" s="17"/>
      <c r="E230" s="17"/>
      <c r="F230" s="17"/>
      <c r="G230" s="17"/>
      <c r="H230" s="13"/>
      <c r="I230" s="13"/>
      <c r="J230" s="13"/>
      <c r="K230" s="13"/>
      <c r="L230" s="17"/>
      <c r="M230" s="17"/>
      <c r="N230" s="17"/>
      <c r="O230" s="17"/>
      <c r="P230" s="17"/>
      <c r="Q230" s="17"/>
      <c r="R230" s="17"/>
      <c r="S230" s="17"/>
    </row>
    <row r="231" spans="1:19">
      <c r="B231" s="14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6"/>
      <c r="N231" s="17"/>
    </row>
    <row r="232" spans="1:19" ht="13.5">
      <c r="B232" s="18"/>
      <c r="C232" s="70" t="s">
        <v>54</v>
      </c>
      <c r="D232" s="70"/>
      <c r="E232" s="70"/>
      <c r="F232" s="70"/>
      <c r="G232" s="70"/>
      <c r="H232" s="70"/>
      <c r="I232" s="70"/>
      <c r="J232" s="70"/>
      <c r="K232" s="70"/>
      <c r="L232" s="17"/>
      <c r="M232" s="21"/>
      <c r="N232" s="17"/>
    </row>
    <row r="233" spans="1:19">
      <c r="B233" s="18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21"/>
      <c r="N233" s="17"/>
    </row>
    <row r="234" spans="1:19" s="6" customFormat="1" ht="25.5" customHeight="1">
      <c r="A234" s="4"/>
      <c r="B234" s="23"/>
      <c r="C234" s="71" t="s">
        <v>55</v>
      </c>
      <c r="D234" s="71"/>
      <c r="E234" s="71"/>
      <c r="F234" s="71"/>
      <c r="G234" s="53"/>
      <c r="H234" s="54">
        <f>H49</f>
        <v>20</v>
      </c>
      <c r="I234" s="13"/>
      <c r="J234" s="13"/>
      <c r="K234" s="13"/>
      <c r="L234" s="25"/>
      <c r="M234" s="26"/>
      <c r="N234" s="25"/>
      <c r="O234" s="4"/>
      <c r="P234" s="4"/>
      <c r="Q234" s="4"/>
      <c r="R234" s="4"/>
      <c r="S234" s="4"/>
    </row>
    <row r="235" spans="1:19" s="6" customFormat="1" ht="24.75" customHeight="1">
      <c r="A235" s="4"/>
      <c r="B235" s="23"/>
      <c r="C235" s="71" t="s">
        <v>56</v>
      </c>
      <c r="D235" s="71"/>
      <c r="E235" s="71"/>
      <c r="F235" s="71"/>
      <c r="G235" s="53"/>
      <c r="H235" s="54">
        <f>H118</f>
        <v>30</v>
      </c>
      <c r="I235" s="13"/>
      <c r="J235" s="13"/>
      <c r="K235" s="13"/>
      <c r="L235" s="25"/>
      <c r="M235" s="26"/>
      <c r="N235" s="25"/>
      <c r="O235" s="4"/>
      <c r="P235" s="4"/>
      <c r="Q235" s="4"/>
      <c r="R235" s="4"/>
      <c r="S235" s="4"/>
    </row>
    <row r="236" spans="1:19" s="6" customFormat="1" ht="24.75" customHeight="1">
      <c r="A236" s="4"/>
      <c r="B236" s="23"/>
      <c r="C236" s="71" t="s">
        <v>57</v>
      </c>
      <c r="D236" s="71"/>
      <c r="E236" s="71"/>
      <c r="F236" s="71"/>
      <c r="G236" s="53"/>
      <c r="H236" s="54">
        <f>H180</f>
        <v>16.666666666666664</v>
      </c>
      <c r="I236" s="13"/>
      <c r="J236" s="13"/>
      <c r="K236" s="13"/>
      <c r="L236" s="25"/>
      <c r="M236" s="26"/>
      <c r="N236" s="25"/>
      <c r="O236" s="4"/>
      <c r="P236" s="4"/>
      <c r="Q236" s="4"/>
      <c r="R236" s="4"/>
      <c r="S236" s="4"/>
    </row>
    <row r="237" spans="1:19" s="6" customFormat="1" ht="24" customHeight="1">
      <c r="A237" s="4"/>
      <c r="B237" s="23"/>
      <c r="C237" s="72" t="s">
        <v>58</v>
      </c>
      <c r="D237" s="72"/>
      <c r="E237" s="72"/>
      <c r="F237" s="72"/>
      <c r="G237" s="55"/>
      <c r="H237" s="54">
        <f>H236+H235+H234</f>
        <v>66.666666666666657</v>
      </c>
      <c r="I237" s="13"/>
      <c r="J237" s="13"/>
      <c r="K237" s="13"/>
      <c r="L237" s="25"/>
      <c r="M237" s="26"/>
      <c r="N237" s="25"/>
      <c r="O237" s="4"/>
      <c r="P237" s="4"/>
      <c r="Q237" s="4"/>
      <c r="R237" s="4"/>
      <c r="S237" s="4"/>
    </row>
    <row r="238" spans="1:19">
      <c r="B238" s="18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21"/>
      <c r="N238" s="17"/>
    </row>
    <row r="239" spans="1:19">
      <c r="B239" s="18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21"/>
      <c r="N239" s="17"/>
    </row>
    <row r="240" spans="1:19">
      <c r="B240" s="18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21"/>
      <c r="N240" s="17"/>
    </row>
    <row r="241" spans="2:14" ht="27" customHeight="1">
      <c r="B241" s="18"/>
      <c r="C241" s="67" t="s">
        <v>59</v>
      </c>
      <c r="D241" s="67"/>
      <c r="E241" s="67"/>
      <c r="F241" s="67"/>
      <c r="G241" s="17"/>
      <c r="H241" s="67" t="s">
        <v>60</v>
      </c>
      <c r="I241" s="67"/>
      <c r="J241" s="67"/>
      <c r="K241" s="13"/>
      <c r="L241" s="13"/>
      <c r="M241" s="21"/>
      <c r="N241" s="17"/>
    </row>
    <row r="242" spans="2:14">
      <c r="B242" s="18"/>
      <c r="C242" s="13"/>
      <c r="D242" s="13"/>
      <c r="E242" s="13"/>
      <c r="F242" s="13"/>
      <c r="G242" s="17"/>
      <c r="H242" s="13"/>
      <c r="I242" s="13"/>
      <c r="J242" s="13"/>
      <c r="K242" s="13"/>
      <c r="L242" s="13"/>
      <c r="M242" s="21"/>
      <c r="N242" s="17"/>
    </row>
    <row r="243" spans="2:14" ht="6" customHeight="1">
      <c r="B243" s="18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21"/>
      <c r="N243" s="17"/>
    </row>
    <row r="244" spans="2:14" ht="18" customHeight="1">
      <c r="B244" s="18"/>
      <c r="C244" s="65" t="s">
        <v>61</v>
      </c>
      <c r="D244" s="65"/>
      <c r="E244" s="65"/>
      <c r="F244" s="65"/>
      <c r="G244" s="17"/>
      <c r="H244" s="56">
        <v>100</v>
      </c>
      <c r="I244" s="57" t="s">
        <v>62</v>
      </c>
      <c r="J244" s="58">
        <v>80</v>
      </c>
      <c r="K244" s="17"/>
      <c r="L244" s="17"/>
      <c r="M244" s="21"/>
      <c r="N244" s="17"/>
    </row>
    <row r="245" spans="2:14" ht="18" customHeight="1">
      <c r="B245" s="18"/>
      <c r="C245" s="65" t="s">
        <v>63</v>
      </c>
      <c r="D245" s="65"/>
      <c r="E245" s="65"/>
      <c r="F245" s="65"/>
      <c r="G245" s="17"/>
      <c r="H245" s="56">
        <v>79</v>
      </c>
      <c r="I245" s="57" t="s">
        <v>62</v>
      </c>
      <c r="J245" s="58">
        <v>60</v>
      </c>
      <c r="K245" s="17"/>
      <c r="L245" s="17"/>
      <c r="M245" s="21"/>
      <c r="N245" s="17"/>
    </row>
    <row r="246" spans="2:14" ht="18" customHeight="1">
      <c r="B246" s="18"/>
      <c r="C246" s="65" t="s">
        <v>64</v>
      </c>
      <c r="D246" s="65"/>
      <c r="E246" s="65"/>
      <c r="F246" s="65"/>
      <c r="G246" s="17"/>
      <c r="H246" s="56">
        <v>59</v>
      </c>
      <c r="I246" s="57" t="s">
        <v>62</v>
      </c>
      <c r="J246" s="58">
        <v>50</v>
      </c>
      <c r="K246" s="17"/>
      <c r="L246" s="17"/>
      <c r="M246" s="21"/>
      <c r="N246" s="17"/>
    </row>
    <row r="247" spans="2:14" ht="18" customHeight="1">
      <c r="B247" s="18"/>
      <c r="C247" s="65" t="s">
        <v>65</v>
      </c>
      <c r="D247" s="65"/>
      <c r="E247" s="65"/>
      <c r="F247" s="65"/>
      <c r="G247" s="17"/>
      <c r="H247" s="56">
        <v>49</v>
      </c>
      <c r="I247" s="57" t="s">
        <v>62</v>
      </c>
      <c r="J247" s="58">
        <v>0</v>
      </c>
      <c r="K247" s="17"/>
      <c r="L247" s="17"/>
      <c r="M247" s="21"/>
      <c r="N247" s="17"/>
    </row>
    <row r="248" spans="2:14" ht="13.5" thickBot="1">
      <c r="B248" s="18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21"/>
      <c r="N248" s="17"/>
    </row>
    <row r="249" spans="2:14" ht="12.75" customHeight="1" thickBot="1">
      <c r="B249" s="18"/>
      <c r="C249" s="66" t="s">
        <v>66</v>
      </c>
      <c r="D249" s="66"/>
      <c r="E249" s="66"/>
      <c r="F249" s="66"/>
      <c r="G249" s="66"/>
      <c r="H249" s="66"/>
      <c r="I249" s="66"/>
      <c r="J249" s="66"/>
      <c r="K249" s="17"/>
      <c r="L249" s="17"/>
      <c r="M249" s="21"/>
      <c r="N249" s="17"/>
    </row>
    <row r="250" spans="2:14" ht="13.5" thickBot="1">
      <c r="B250" s="18"/>
      <c r="C250" s="66"/>
      <c r="D250" s="66"/>
      <c r="E250" s="66"/>
      <c r="F250" s="66"/>
      <c r="G250" s="66"/>
      <c r="H250" s="66"/>
      <c r="I250" s="66"/>
      <c r="J250" s="66"/>
      <c r="K250" s="17"/>
      <c r="L250" s="17"/>
      <c r="M250" s="21"/>
      <c r="N250" s="17"/>
    </row>
    <row r="251" spans="2:14" ht="6" customHeight="1">
      <c r="B251" s="18"/>
      <c r="C251" s="59"/>
      <c r="D251" s="59"/>
      <c r="E251" s="59"/>
      <c r="F251" s="59"/>
      <c r="G251" s="17"/>
      <c r="H251" s="13"/>
      <c r="I251" s="13"/>
      <c r="J251" s="13"/>
      <c r="K251" s="17"/>
      <c r="L251" s="17"/>
      <c r="M251" s="21"/>
      <c r="N251" s="17"/>
    </row>
    <row r="252" spans="2:14" ht="3" customHeight="1" thickBot="1">
      <c r="B252" s="18"/>
      <c r="C252" s="59"/>
      <c r="D252" s="59"/>
      <c r="E252" s="59"/>
      <c r="F252" s="59"/>
      <c r="G252" s="17"/>
      <c r="H252" s="13"/>
      <c r="I252" s="13"/>
      <c r="J252" s="13"/>
      <c r="K252" s="17"/>
      <c r="L252" s="17"/>
      <c r="M252" s="21"/>
      <c r="N252" s="17"/>
    </row>
    <row r="253" spans="2:14" ht="19.5" customHeight="1" thickBot="1">
      <c r="B253" s="18"/>
      <c r="C253" s="63" t="s">
        <v>67</v>
      </c>
      <c r="D253" s="63"/>
      <c r="E253" s="63"/>
      <c r="F253" s="17"/>
      <c r="G253" s="64" t="str">
        <f>IF(H237&gt;79,"100% di indennità produttiva","0")</f>
        <v>0</v>
      </c>
      <c r="H253" s="64"/>
      <c r="I253" s="64"/>
      <c r="J253" s="64"/>
      <c r="K253" s="17"/>
      <c r="L253" s="17"/>
      <c r="M253" s="21"/>
      <c r="N253" s="17"/>
    </row>
    <row r="254" spans="2:14" ht="6.75" customHeight="1" thickBot="1">
      <c r="B254" s="18"/>
      <c r="C254" s="63"/>
      <c r="D254" s="63"/>
      <c r="E254" s="63"/>
      <c r="F254" s="17"/>
      <c r="G254" s="64"/>
      <c r="H254" s="64"/>
      <c r="I254" s="64"/>
      <c r="J254" s="64"/>
      <c r="K254" s="17"/>
      <c r="L254" s="17"/>
      <c r="M254" s="21"/>
      <c r="N254" s="17"/>
    </row>
    <row r="255" spans="2:14" ht="8.25" customHeight="1" thickBot="1">
      <c r="B255" s="18"/>
      <c r="C255" s="63"/>
      <c r="D255" s="63"/>
      <c r="E255" s="63"/>
      <c r="F255" s="17"/>
      <c r="G255" s="17"/>
      <c r="H255" s="17"/>
      <c r="I255" s="17"/>
      <c r="J255" s="17"/>
      <c r="K255" s="17"/>
      <c r="L255" s="17"/>
      <c r="M255" s="21"/>
      <c r="N255" s="17"/>
    </row>
    <row r="256" spans="2:14" ht="12" customHeight="1" thickBot="1">
      <c r="B256" s="18"/>
      <c r="C256" s="63"/>
      <c r="D256" s="63"/>
      <c r="E256" s="63"/>
      <c r="F256" s="17"/>
      <c r="G256" s="64" t="str">
        <f>IF(AND(H237&gt;59,H237&lt;80),"90% indennità di produttività","0")</f>
        <v>90% indennità di produttività</v>
      </c>
      <c r="H256" s="64"/>
      <c r="I256" s="64"/>
      <c r="J256" s="64"/>
      <c r="K256" s="17"/>
      <c r="L256" s="17"/>
      <c r="M256" s="21"/>
      <c r="N256" s="17"/>
    </row>
    <row r="257" spans="2:14" ht="13.5" thickBot="1">
      <c r="B257" s="18"/>
      <c r="C257" s="63"/>
      <c r="D257" s="63"/>
      <c r="E257" s="63"/>
      <c r="F257" s="17"/>
      <c r="G257" s="64"/>
      <c r="H257" s="64"/>
      <c r="I257" s="64"/>
      <c r="J257" s="64"/>
      <c r="K257" s="17"/>
      <c r="L257" s="17"/>
      <c r="M257" s="21"/>
      <c r="N257" s="17"/>
    </row>
    <row r="258" spans="2:14" ht="6.75" customHeight="1" thickBot="1">
      <c r="B258" s="18"/>
      <c r="C258" s="63"/>
      <c r="D258" s="63"/>
      <c r="E258" s="63"/>
      <c r="F258" s="17"/>
      <c r="G258" s="17"/>
      <c r="H258" s="17"/>
      <c r="I258" s="17"/>
      <c r="J258" s="17"/>
      <c r="K258" s="17"/>
      <c r="L258" s="17"/>
      <c r="M258" s="21"/>
      <c r="N258" s="17"/>
    </row>
    <row r="259" spans="2:14" ht="6.75" customHeight="1" thickBot="1">
      <c r="B259" s="18"/>
      <c r="C259" s="63"/>
      <c r="D259" s="63"/>
      <c r="E259" s="63"/>
      <c r="F259" s="17"/>
      <c r="G259" s="64" t="str">
        <f>IF(AND(H237&gt;49,H237&lt;60),"70% indennità di produttività","0")</f>
        <v>0</v>
      </c>
      <c r="H259" s="64"/>
      <c r="I259" s="64"/>
      <c r="J259" s="64"/>
      <c r="K259" s="17"/>
      <c r="L259" s="17"/>
      <c r="M259" s="21"/>
      <c r="N259" s="17"/>
    </row>
    <row r="260" spans="2:14" ht="15.75" customHeight="1" thickBot="1">
      <c r="B260" s="18"/>
      <c r="C260" s="63"/>
      <c r="D260" s="63"/>
      <c r="E260" s="63"/>
      <c r="F260" s="17"/>
      <c r="G260" s="64"/>
      <c r="H260" s="64"/>
      <c r="I260" s="64"/>
      <c r="J260" s="64"/>
      <c r="K260" s="17"/>
      <c r="L260" s="17"/>
      <c r="M260" s="21"/>
      <c r="N260" s="17"/>
    </row>
    <row r="261" spans="2:14" ht="6.75" customHeight="1" thickBot="1">
      <c r="B261" s="18"/>
      <c r="C261" s="63"/>
      <c r="D261" s="63"/>
      <c r="E261" s="63"/>
      <c r="F261" s="17"/>
      <c r="G261" s="17"/>
      <c r="H261" s="17"/>
      <c r="I261" s="17"/>
      <c r="J261" s="17"/>
      <c r="K261" s="17"/>
      <c r="L261" s="17"/>
      <c r="M261" s="21"/>
      <c r="N261" s="17"/>
    </row>
    <row r="262" spans="2:14" ht="17.25" customHeight="1" thickBot="1">
      <c r="B262" s="18"/>
      <c r="C262" s="63"/>
      <c r="D262" s="63"/>
      <c r="E262" s="63"/>
      <c r="F262" s="17"/>
      <c r="G262" s="64">
        <f>IF(H237&lt;50,"Nessun Incentivo",0)</f>
        <v>0</v>
      </c>
      <c r="H262" s="64"/>
      <c r="I262" s="64"/>
      <c r="J262" s="64"/>
      <c r="K262" s="17"/>
      <c r="L262" s="17"/>
      <c r="M262" s="21"/>
      <c r="N262" s="17"/>
    </row>
    <row r="263" spans="2:14" ht="6.75" customHeight="1" thickBot="1">
      <c r="B263" s="18"/>
      <c r="C263" s="63"/>
      <c r="D263" s="63"/>
      <c r="E263" s="63"/>
      <c r="F263" s="17"/>
      <c r="G263" s="64"/>
      <c r="H263" s="64"/>
      <c r="I263" s="64"/>
      <c r="J263" s="64"/>
      <c r="K263" s="17"/>
      <c r="L263" s="17"/>
      <c r="M263" s="21"/>
      <c r="N263" s="17"/>
    </row>
    <row r="264" spans="2:14">
      <c r="B264" s="18"/>
      <c r="C264" s="60"/>
      <c r="D264" s="60"/>
      <c r="E264" s="60"/>
      <c r="F264" s="17"/>
      <c r="G264" s="61"/>
      <c r="H264" s="61"/>
      <c r="I264" s="61"/>
      <c r="J264" s="61"/>
      <c r="K264" s="17"/>
      <c r="L264" s="17"/>
      <c r="M264" s="21"/>
      <c r="N264" s="17"/>
    </row>
    <row r="265" spans="2:14">
      <c r="B265" s="18"/>
      <c r="C265" s="32" t="s">
        <v>33</v>
      </c>
      <c r="D265" s="32"/>
      <c r="E265" s="32"/>
      <c r="F265" s="62" t="s">
        <v>68</v>
      </c>
      <c r="G265" s="17"/>
      <c r="H265" s="17"/>
      <c r="I265" s="17"/>
      <c r="J265" s="17"/>
      <c r="K265" s="17"/>
      <c r="L265" s="17"/>
      <c r="M265" s="21"/>
      <c r="N265" s="17"/>
    </row>
    <row r="266" spans="2:14">
      <c r="B266" s="18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21"/>
      <c r="N266" s="17"/>
    </row>
    <row r="267" spans="2:14">
      <c r="B267" s="18"/>
      <c r="C267" s="41" t="s">
        <v>34</v>
      </c>
      <c r="D267" s="17"/>
      <c r="E267" s="17"/>
      <c r="F267" s="17"/>
      <c r="G267" s="17"/>
      <c r="H267" s="17"/>
      <c r="I267" s="17"/>
      <c r="J267" s="17"/>
      <c r="K267" s="17"/>
      <c r="L267" s="17"/>
      <c r="M267" s="21"/>
      <c r="N267" s="17"/>
    </row>
    <row r="268" spans="2:14">
      <c r="B268" s="18"/>
      <c r="C268" s="17"/>
      <c r="D268" s="17"/>
      <c r="E268" s="17"/>
      <c r="F268" s="41"/>
      <c r="G268" s="17"/>
      <c r="H268" s="17"/>
      <c r="I268" s="17"/>
      <c r="J268" s="17"/>
      <c r="K268" s="17"/>
      <c r="L268" s="17"/>
      <c r="M268" s="21"/>
      <c r="N268" s="17"/>
    </row>
    <row r="269" spans="2:14" ht="6" customHeight="1">
      <c r="B269" s="18"/>
      <c r="C269" s="17"/>
      <c r="D269" s="17"/>
      <c r="E269" s="17"/>
      <c r="F269" s="42" t="s">
        <v>36</v>
      </c>
      <c r="G269" s="17"/>
      <c r="H269" s="17"/>
      <c r="I269" s="17"/>
      <c r="J269" s="17"/>
      <c r="K269" s="17"/>
      <c r="L269" s="17"/>
      <c r="M269" s="21"/>
      <c r="N269" s="17"/>
    </row>
    <row r="270" spans="2:14">
      <c r="B270" s="18"/>
      <c r="C270" s="17"/>
      <c r="D270" s="17"/>
      <c r="E270" s="17"/>
      <c r="F270" s="43"/>
      <c r="G270" s="17"/>
      <c r="H270" s="17"/>
      <c r="I270" s="17"/>
      <c r="J270" s="17"/>
      <c r="K270" s="17"/>
      <c r="L270" s="17"/>
      <c r="M270" s="21"/>
      <c r="N270" s="17"/>
    </row>
    <row r="271" spans="2:14">
      <c r="B271" s="18"/>
      <c r="C271" s="17"/>
      <c r="D271" s="17"/>
      <c r="E271" s="17"/>
      <c r="F271" s="44" t="s">
        <v>36</v>
      </c>
      <c r="G271" s="17"/>
      <c r="H271" s="17"/>
      <c r="I271" s="17"/>
      <c r="J271" s="17"/>
      <c r="K271" s="17"/>
      <c r="L271" s="17"/>
      <c r="M271" s="21"/>
      <c r="N271" s="17"/>
    </row>
    <row r="272" spans="2:14">
      <c r="B272" s="18"/>
      <c r="C272" s="17"/>
      <c r="D272" s="17"/>
      <c r="E272" s="17"/>
      <c r="F272" s="43"/>
      <c r="G272" s="17"/>
      <c r="H272" s="17"/>
      <c r="I272" s="17"/>
      <c r="J272" s="17"/>
      <c r="K272" s="17"/>
      <c r="L272" s="17"/>
      <c r="M272" s="21"/>
      <c r="N272" s="17"/>
    </row>
    <row r="273" spans="2:14">
      <c r="B273" s="18"/>
      <c r="C273" s="17"/>
      <c r="D273" s="17"/>
      <c r="E273" s="17"/>
      <c r="F273" s="44" t="s">
        <v>36</v>
      </c>
      <c r="G273" s="17"/>
      <c r="H273" s="17"/>
      <c r="I273" s="17"/>
      <c r="J273" s="17"/>
      <c r="K273" s="17"/>
      <c r="L273" s="17"/>
      <c r="M273" s="21"/>
      <c r="N273" s="17"/>
    </row>
    <row r="274" spans="2:14" ht="13.5" thickBot="1">
      <c r="B274" s="34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7"/>
      <c r="N274" s="17"/>
    </row>
    <row r="275" spans="2:14">
      <c r="B275" s="18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7"/>
    </row>
    <row r="276" spans="2:14" ht="13.5" thickBot="1">
      <c r="B276" s="34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</row>
  </sheetData>
  <sheetProtection password="E898" sheet="1" objects="1" scenarios="1"/>
  <mergeCells count="101">
    <mergeCell ref="C19:F19"/>
    <mergeCell ref="C21:E21"/>
    <mergeCell ref="H21:K24"/>
    <mergeCell ref="C22:E22"/>
    <mergeCell ref="C4:K4"/>
    <mergeCell ref="E6:K6"/>
    <mergeCell ref="E7:K7"/>
    <mergeCell ref="E9:K9"/>
    <mergeCell ref="N26:T26"/>
    <mergeCell ref="C29:F30"/>
    <mergeCell ref="H29:K29"/>
    <mergeCell ref="N29:T29"/>
    <mergeCell ref="E10:K10"/>
    <mergeCell ref="E11:K11"/>
    <mergeCell ref="C26:F27"/>
    <mergeCell ref="H26:K26"/>
    <mergeCell ref="E12:K12"/>
    <mergeCell ref="E13:K13"/>
    <mergeCell ref="C23:E23"/>
    <mergeCell ref="C24:E24"/>
    <mergeCell ref="C36:F37"/>
    <mergeCell ref="H36:K36"/>
    <mergeCell ref="C32:F32"/>
    <mergeCell ref="H32:K32"/>
    <mergeCell ref="C58:F58"/>
    <mergeCell ref="C59:K65"/>
    <mergeCell ref="N32:T32"/>
    <mergeCell ref="C34:F34"/>
    <mergeCell ref="H34:K34"/>
    <mergeCell ref="N34:T34"/>
    <mergeCell ref="N36:T36"/>
    <mergeCell ref="C39:F40"/>
    <mergeCell ref="H39:K39"/>
    <mergeCell ref="N39:T39"/>
    <mergeCell ref="N42:T42"/>
    <mergeCell ref="C44:F45"/>
    <mergeCell ref="H44:K44"/>
    <mergeCell ref="N44:T44"/>
    <mergeCell ref="C67:F67"/>
    <mergeCell ref="C68:K74"/>
    <mergeCell ref="C42:F42"/>
    <mergeCell ref="H42:K42"/>
    <mergeCell ref="E47:F47"/>
    <mergeCell ref="E49:F49"/>
    <mergeCell ref="C103:F104"/>
    <mergeCell ref="H103:K103"/>
    <mergeCell ref="N103:T103"/>
    <mergeCell ref="C107:F107"/>
    <mergeCell ref="H107:K107"/>
    <mergeCell ref="N107:T107"/>
    <mergeCell ref="C93:F93"/>
    <mergeCell ref="C97:E97"/>
    <mergeCell ref="H97:K100"/>
    <mergeCell ref="C98:E98"/>
    <mergeCell ref="C99:E99"/>
    <mergeCell ref="C100:E100"/>
    <mergeCell ref="C110:F110"/>
    <mergeCell ref="H110:K110"/>
    <mergeCell ref="E116:F116"/>
    <mergeCell ref="E118:F118"/>
    <mergeCell ref="C126:F126"/>
    <mergeCell ref="C129:F129"/>
    <mergeCell ref="C175:F175"/>
    <mergeCell ref="H175:J175"/>
    <mergeCell ref="N175:T175"/>
    <mergeCell ref="E178:F178"/>
    <mergeCell ref="N110:T110"/>
    <mergeCell ref="C113:F113"/>
    <mergeCell ref="H113:K113"/>
    <mergeCell ref="N113:T113"/>
    <mergeCell ref="C130:K136"/>
    <mergeCell ref="C138:F138"/>
    <mergeCell ref="C237:F237"/>
    <mergeCell ref="C241:F241"/>
    <mergeCell ref="E180:F180"/>
    <mergeCell ref="C191:K191"/>
    <mergeCell ref="C139:K145"/>
    <mergeCell ref="C166:F166"/>
    <mergeCell ref="H166:I166"/>
    <mergeCell ref="C170:E170"/>
    <mergeCell ref="C171:E171"/>
    <mergeCell ref="C172:E172"/>
    <mergeCell ref="H241:J241"/>
    <mergeCell ref="C244:F244"/>
    <mergeCell ref="C194:F194"/>
    <mergeCell ref="C195:K201"/>
    <mergeCell ref="C203:F203"/>
    <mergeCell ref="C204:K210"/>
    <mergeCell ref="C232:K232"/>
    <mergeCell ref="C234:F234"/>
    <mergeCell ref="C235:F235"/>
    <mergeCell ref="C236:F236"/>
    <mergeCell ref="C253:E263"/>
    <mergeCell ref="G253:J254"/>
    <mergeCell ref="G256:J257"/>
    <mergeCell ref="G259:J260"/>
    <mergeCell ref="G262:J263"/>
    <mergeCell ref="C245:F245"/>
    <mergeCell ref="C246:F246"/>
    <mergeCell ref="C247:F247"/>
    <mergeCell ref="C249:J250"/>
  </mergeCells>
  <phoneticPr fontId="18" type="noConversion"/>
  <dataValidations count="2">
    <dataValidation type="list" allowBlank="1" showErrorMessage="1" sqref="H175:J175">
      <formula1>$C$170:$C$172</formula1>
      <formula2>0</formula2>
    </dataValidation>
    <dataValidation type="list" allowBlank="1" showErrorMessage="1" sqref="H26:K26">
      <formula1>$C$21:$C$24</formula1>
      <formula2>0</formula2>
    </dataValidation>
  </dataValidations>
  <pageMargins left="0.54" right="0.7" top="0.75" bottom="0.75" header="0.3" footer="0.3"/>
  <pageSetup paperSize="9" scale="91" orientation="portrait" verticalDpi="0" r:id="rId1"/>
  <rowBreaks count="6" manualBreakCount="6">
    <brk id="50" max="12" man="1"/>
    <brk id="90" max="16383" man="1"/>
    <brk id="122" max="16383" man="1"/>
    <brk id="163" max="16383" man="1"/>
    <brk id="185" max="16383" man="1"/>
    <brk id="229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8" type="noConversion"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8" type="noConversion"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2017-11-17T11:16:44Z</cp:lastPrinted>
  <dcterms:created xsi:type="dcterms:W3CDTF">2006-09-25T09:17:32Z</dcterms:created>
  <dcterms:modified xsi:type="dcterms:W3CDTF">2017-11-17T11:16:52Z</dcterms:modified>
</cp:coreProperties>
</file>